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rkus Schmidt-Ott\Documents\Excel Tools\"/>
    </mc:Choice>
  </mc:AlternateContent>
  <xr:revisionPtr revIDLastSave="0" documentId="13_ncr:1_{0B7F1002-0296-4032-B5A0-EB465F86430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Haushaltsbuch Finanzflu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2" i="1" l="1"/>
  <c r="P94" i="1"/>
  <c r="O94" i="1"/>
  <c r="N94" i="1"/>
  <c r="M94" i="1"/>
  <c r="L94" i="1"/>
  <c r="K94" i="1"/>
  <c r="J94" i="1"/>
  <c r="I94" i="1"/>
  <c r="H94" i="1"/>
  <c r="G94" i="1"/>
  <c r="F94" i="1"/>
  <c r="E94" i="1"/>
  <c r="P91" i="1"/>
  <c r="P92" i="1" s="1"/>
  <c r="O91" i="1"/>
  <c r="N91" i="1"/>
  <c r="N92" i="1" s="1"/>
  <c r="M91" i="1"/>
  <c r="L91" i="1"/>
  <c r="K91" i="1"/>
  <c r="J91" i="1"/>
  <c r="I91" i="1"/>
  <c r="I92" i="1" s="1"/>
  <c r="H91" i="1"/>
  <c r="G91" i="1"/>
  <c r="G92" i="1" s="1"/>
  <c r="F91" i="1"/>
  <c r="F92" i="1" s="1"/>
  <c r="E91" i="1"/>
  <c r="P88" i="1"/>
  <c r="P89" i="1" s="1"/>
  <c r="O88" i="1"/>
  <c r="O89" i="1" s="1"/>
  <c r="N88" i="1"/>
  <c r="N89" i="1" s="1"/>
  <c r="M88" i="1"/>
  <c r="L88" i="1"/>
  <c r="L89" i="1" s="1"/>
  <c r="K88" i="1"/>
  <c r="J88" i="1"/>
  <c r="I88" i="1"/>
  <c r="I89" i="1" s="1"/>
  <c r="H88" i="1"/>
  <c r="G88" i="1"/>
  <c r="G89" i="1" s="1"/>
  <c r="F88" i="1"/>
  <c r="F89" i="1" s="1"/>
  <c r="E88" i="1"/>
  <c r="P85" i="1"/>
  <c r="P86" i="1" s="1"/>
  <c r="O85" i="1"/>
  <c r="N85" i="1"/>
  <c r="M85" i="1"/>
  <c r="L85" i="1"/>
  <c r="K85" i="1"/>
  <c r="J85" i="1"/>
  <c r="J86" i="1" s="1"/>
  <c r="I85" i="1"/>
  <c r="I86" i="1" s="1"/>
  <c r="H85" i="1"/>
  <c r="H86" i="1" s="1"/>
  <c r="G85" i="1"/>
  <c r="F85" i="1"/>
  <c r="F86" i="1" s="1"/>
  <c r="E85" i="1"/>
  <c r="P82" i="1"/>
  <c r="P83" i="1" s="1"/>
  <c r="O82" i="1"/>
  <c r="N82" i="1"/>
  <c r="M82" i="1"/>
  <c r="L82" i="1"/>
  <c r="K82" i="1"/>
  <c r="J82" i="1"/>
  <c r="I82" i="1"/>
  <c r="I83" i="1" s="1"/>
  <c r="H82" i="1"/>
  <c r="H83" i="1" s="1"/>
  <c r="G82" i="1"/>
  <c r="F82" i="1"/>
  <c r="E82" i="1"/>
  <c r="Q79" i="1"/>
  <c r="Q78" i="1"/>
  <c r="Q77" i="1"/>
  <c r="Q74" i="1"/>
  <c r="Q88" i="1" s="1"/>
  <c r="Q71" i="1"/>
  <c r="Q70" i="1"/>
  <c r="Q69" i="1"/>
  <c r="Q66" i="1"/>
  <c r="Q65" i="1"/>
  <c r="Q64" i="1"/>
  <c r="P61" i="1"/>
  <c r="O61" i="1"/>
  <c r="N61" i="1"/>
  <c r="M61" i="1"/>
  <c r="L61" i="1"/>
  <c r="K61" i="1"/>
  <c r="J61" i="1"/>
  <c r="I61" i="1"/>
  <c r="H61" i="1"/>
  <c r="G61" i="1"/>
  <c r="F61" i="1"/>
  <c r="E61" i="1"/>
  <c r="P58" i="1"/>
  <c r="O58" i="1"/>
  <c r="N58" i="1"/>
  <c r="M58" i="1"/>
  <c r="M59" i="1" s="1"/>
  <c r="L58" i="1"/>
  <c r="K58" i="1"/>
  <c r="J58" i="1"/>
  <c r="I58" i="1"/>
  <c r="H58" i="1"/>
  <c r="G58" i="1"/>
  <c r="F58" i="1"/>
  <c r="E58" i="1"/>
  <c r="P55" i="1"/>
  <c r="O55" i="1"/>
  <c r="N55" i="1"/>
  <c r="M55" i="1"/>
  <c r="L55" i="1"/>
  <c r="K55" i="1"/>
  <c r="K56" i="1" s="1"/>
  <c r="J55" i="1"/>
  <c r="J56" i="1" s="1"/>
  <c r="I55" i="1"/>
  <c r="H55" i="1"/>
  <c r="G55" i="1"/>
  <c r="F55" i="1"/>
  <c r="E55" i="1"/>
  <c r="P52" i="1"/>
  <c r="O52" i="1"/>
  <c r="N52" i="1"/>
  <c r="M52" i="1"/>
  <c r="M53" i="1" s="1"/>
  <c r="L52" i="1"/>
  <c r="K52" i="1"/>
  <c r="K53" i="1" s="1"/>
  <c r="J52" i="1"/>
  <c r="I52" i="1"/>
  <c r="H52" i="1"/>
  <c r="G52" i="1"/>
  <c r="F52" i="1"/>
  <c r="E52" i="1"/>
  <c r="P49" i="1"/>
  <c r="O49" i="1"/>
  <c r="O50" i="1" s="1"/>
  <c r="N49" i="1"/>
  <c r="M49" i="1"/>
  <c r="M50" i="1" s="1"/>
  <c r="L49" i="1"/>
  <c r="K49" i="1"/>
  <c r="K50" i="1" s="1"/>
  <c r="J49" i="1"/>
  <c r="I49" i="1"/>
  <c r="H49" i="1"/>
  <c r="G49" i="1"/>
  <c r="F49" i="1"/>
  <c r="E49" i="1"/>
  <c r="P46" i="1"/>
  <c r="O46" i="1"/>
  <c r="N46" i="1"/>
  <c r="M46" i="1"/>
  <c r="M47" i="1" s="1"/>
  <c r="L46" i="1"/>
  <c r="K46" i="1"/>
  <c r="K47" i="1" s="1"/>
  <c r="J46" i="1"/>
  <c r="I46" i="1"/>
  <c r="H46" i="1"/>
  <c r="G46" i="1"/>
  <c r="F46" i="1"/>
  <c r="E46" i="1"/>
  <c r="Q43" i="1"/>
  <c r="Q41" i="1"/>
  <c r="Q40" i="1"/>
  <c r="Q39" i="1"/>
  <c r="Q36" i="1"/>
  <c r="Q35" i="1"/>
  <c r="Q32" i="1"/>
  <c r="Q31" i="1"/>
  <c r="Q30" i="1"/>
  <c r="Q29" i="1"/>
  <c r="Q26" i="1"/>
  <c r="Q25" i="1"/>
  <c r="Q24" i="1"/>
  <c r="Q23" i="1"/>
  <c r="Q49" i="1" s="1"/>
  <c r="Q20" i="1"/>
  <c r="Q19" i="1"/>
  <c r="Q18" i="1"/>
  <c r="P15" i="1"/>
  <c r="O15" i="1"/>
  <c r="N15" i="1"/>
  <c r="M15" i="1"/>
  <c r="L15" i="1"/>
  <c r="K15" i="1"/>
  <c r="J15" i="1"/>
  <c r="I15" i="1"/>
  <c r="H15" i="1"/>
  <c r="G15" i="1"/>
  <c r="F15" i="1"/>
  <c r="E15" i="1"/>
  <c r="Q13" i="1"/>
  <c r="Q12" i="1"/>
  <c r="Q11" i="1"/>
  <c r="Q10" i="1"/>
  <c r="G50" i="1" l="1"/>
  <c r="O47" i="1"/>
  <c r="G47" i="1"/>
  <c r="I50" i="1"/>
  <c r="I59" i="1"/>
  <c r="I47" i="1"/>
  <c r="H47" i="1"/>
  <c r="H50" i="1"/>
  <c r="P50" i="1"/>
  <c r="P53" i="1"/>
  <c r="P47" i="1"/>
  <c r="H53" i="1"/>
  <c r="P96" i="1"/>
  <c r="P102" i="1" s="1"/>
  <c r="F47" i="1"/>
  <c r="N47" i="1"/>
  <c r="J50" i="1"/>
  <c r="F53" i="1"/>
  <c r="N53" i="1"/>
  <c r="Q82" i="1"/>
  <c r="K83" i="1"/>
  <c r="G86" i="1"/>
  <c r="O86" i="1"/>
  <c r="L59" i="1"/>
  <c r="H92" i="1"/>
  <c r="J47" i="1"/>
  <c r="J59" i="1"/>
  <c r="O53" i="1"/>
  <c r="H89" i="1"/>
  <c r="L92" i="1"/>
  <c r="K59" i="1"/>
  <c r="L53" i="1"/>
  <c r="F56" i="1"/>
  <c r="Q55" i="1"/>
  <c r="G53" i="1"/>
  <c r="Q91" i="1"/>
  <c r="J83" i="1"/>
  <c r="J92" i="1"/>
  <c r="L50" i="1"/>
  <c r="K92" i="1"/>
  <c r="Q58" i="1"/>
  <c r="J89" i="1"/>
  <c r="I96" i="1"/>
  <c r="I98" i="1" s="1"/>
  <c r="G59" i="1"/>
  <c r="F96" i="1"/>
  <c r="F98" i="1" s="1"/>
  <c r="F50" i="1"/>
  <c r="N50" i="1"/>
  <c r="I56" i="1"/>
  <c r="Q61" i="1"/>
  <c r="Q50" i="1" s="1"/>
  <c r="G83" i="1"/>
  <c r="O83" i="1"/>
  <c r="K89" i="1"/>
  <c r="K96" i="1"/>
  <c r="K100" i="1" s="1"/>
  <c r="F59" i="1"/>
  <c r="Q15" i="1"/>
  <c r="H59" i="1"/>
  <c r="I53" i="1"/>
  <c r="O96" i="1"/>
  <c r="O102" i="1" s="1"/>
  <c r="N59" i="1"/>
  <c r="O59" i="1"/>
  <c r="K86" i="1"/>
  <c r="G96" i="1"/>
  <c r="G98" i="1" s="1"/>
  <c r="Q52" i="1"/>
  <c r="J53" i="1"/>
  <c r="G56" i="1"/>
  <c r="O56" i="1"/>
  <c r="M83" i="1"/>
  <c r="L86" i="1"/>
  <c r="P59" i="1"/>
  <c r="N96" i="1"/>
  <c r="N98" i="1" s="1"/>
  <c r="L83" i="1"/>
  <c r="O92" i="1"/>
  <c r="H56" i="1"/>
  <c r="P56" i="1"/>
  <c r="Q85" i="1"/>
  <c r="F83" i="1"/>
  <c r="N83" i="1"/>
  <c r="M86" i="1"/>
  <c r="N86" i="1"/>
  <c r="H96" i="1"/>
  <c r="H102" i="1" s="1"/>
  <c r="E59" i="1"/>
  <c r="E50" i="1"/>
  <c r="E83" i="1"/>
  <c r="E86" i="1"/>
  <c r="E47" i="1"/>
  <c r="Q46" i="1"/>
  <c r="E53" i="1"/>
  <c r="L56" i="1"/>
  <c r="E89" i="1"/>
  <c r="M89" i="1"/>
  <c r="M56" i="1"/>
  <c r="J96" i="1"/>
  <c r="J102" i="1" s="1"/>
  <c r="Q94" i="1"/>
  <c r="L96" i="1"/>
  <c r="L102" i="1" s="1"/>
  <c r="E56" i="1"/>
  <c r="L47" i="1"/>
  <c r="N56" i="1"/>
  <c r="E96" i="1"/>
  <c r="M96" i="1"/>
  <c r="M102" i="1" s="1"/>
  <c r="E92" i="1"/>
  <c r="M92" i="1"/>
  <c r="Q59" i="1" l="1"/>
  <c r="I100" i="1"/>
  <c r="P98" i="1"/>
  <c r="L98" i="1"/>
  <c r="P100" i="1"/>
  <c r="Q53" i="1"/>
  <c r="Q56" i="1"/>
  <c r="Q47" i="1"/>
  <c r="N102" i="1"/>
  <c r="Q83" i="1"/>
  <c r="N100" i="1"/>
  <c r="H100" i="1"/>
  <c r="F102" i="1"/>
  <c r="O98" i="1"/>
  <c r="I102" i="1"/>
  <c r="F100" i="1"/>
  <c r="O100" i="1"/>
  <c r="G102" i="1"/>
  <c r="H98" i="1"/>
  <c r="G100" i="1"/>
  <c r="K102" i="1"/>
  <c r="K98" i="1"/>
  <c r="M100" i="1"/>
  <c r="Q92" i="1"/>
  <c r="Q89" i="1"/>
  <c r="Q86" i="1"/>
  <c r="E102" i="1"/>
  <c r="Q96" i="1"/>
  <c r="Q98" i="1" s="1"/>
  <c r="E100" i="1"/>
  <c r="L100" i="1"/>
  <c r="J100" i="1"/>
  <c r="E98" i="1"/>
  <c r="J98" i="1"/>
  <c r="M98" i="1"/>
  <c r="Q102" i="1" l="1"/>
  <c r="Q100" i="1"/>
</calcChain>
</file>

<file path=xl/sharedStrings.xml><?xml version="1.0" encoding="utf-8"?>
<sst xmlns="http://schemas.openxmlformats.org/spreadsheetml/2006/main" count="85" uniqueCount="66">
  <si>
    <t>Dein Haushaltsbuch</t>
  </si>
  <si>
    <t>www.finanzfluss.de</t>
  </si>
  <si>
    <t>Haushaltsbuch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</si>
  <si>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</si>
  <si>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</si>
  <si>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</si>
  <si>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</si>
  <si>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</si>
  <si>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</si>
  <si>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</si>
  <si>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</si>
  <si>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</si>
  <si>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</si>
  <si>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</si>
  <si>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</si>
  <si>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Gesamt</t>
  </si>
  <si>
    <t>Einkommen</t>
  </si>
  <si>
    <t>Nettogehalt</t>
  </si>
  <si>
    <t>Kindergeld</t>
  </si>
  <si>
    <t>Nebenjob</t>
  </si>
  <si>
    <t>Zuschüsse</t>
  </si>
  <si>
    <t>Gesamte Einnahmen</t>
  </si>
  <si>
    <t>Wohnen</t>
  </si>
  <si>
    <t>Miete (Warm)</t>
  </si>
  <si>
    <t>Strom / Heizkosten</t>
  </si>
  <si>
    <t>Telefon &amp; Internet</t>
  </si>
  <si>
    <t>Versicherungen</t>
  </si>
  <si>
    <t>Haftpflicht</t>
  </si>
  <si>
    <t>Hausrat</t>
  </si>
  <si>
    <t>Berufsunfähigkeit</t>
  </si>
  <si>
    <t>Sonstige</t>
  </si>
  <si>
    <t>Finanzausgaben</t>
  </si>
  <si>
    <t>ETF Sparpläne</t>
  </si>
  <si>
    <t>Sonstige Sparpläne</t>
  </si>
  <si>
    <t>Lebensversicherung</t>
  </si>
  <si>
    <t>Kreditrate</t>
  </si>
  <si>
    <t>Mobilität (fix)</t>
  </si>
  <si>
    <t>Leasing /Autokredit</t>
  </si>
  <si>
    <t>Bahnkarte / Monatsticket</t>
  </si>
  <si>
    <t>Sonstige Verträge</t>
  </si>
  <si>
    <t>Handy</t>
  </si>
  <si>
    <t>Magazin Abo's</t>
  </si>
  <si>
    <t>Streaming</t>
  </si>
  <si>
    <t>Sonstiges</t>
  </si>
  <si>
    <t>Fixe Ausgaben</t>
  </si>
  <si>
    <t>% der Fixen Ausgaben</t>
  </si>
  <si>
    <t>Gesamten fixen Ausgaben</t>
  </si>
  <si>
    <t>Lebenshaltung</t>
  </si>
  <si>
    <t>Lebensmitteleinkäufe</t>
  </si>
  <si>
    <t>Kleidung</t>
  </si>
  <si>
    <t>Mobilität (variabel)</t>
  </si>
  <si>
    <t xml:space="preserve">Tanken </t>
  </si>
  <si>
    <t>Instandhaltung</t>
  </si>
  <si>
    <t>Taxi / Einzelfahrkarten</t>
  </si>
  <si>
    <t>Entertainment</t>
  </si>
  <si>
    <t>Ausgehen (Essen / Kino etc.)</t>
  </si>
  <si>
    <t>Geschenke</t>
  </si>
  <si>
    <t>Spenden</t>
  </si>
  <si>
    <t>Variable Ausgaben</t>
  </si>
  <si>
    <t>% der variablen Ausgaben</t>
  </si>
  <si>
    <t>Gesamten variablen Ausgaben</t>
  </si>
  <si>
    <t>Gesamte Ausgaben</t>
  </si>
  <si>
    <t>% Fixe Ausgaben</t>
  </si>
  <si>
    <t>% Variable Augaben</t>
  </si>
  <si>
    <t>Monatlicher Überschuss</t>
  </si>
  <si>
    <t>Rundfunkgebühr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</si>
</sst>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€&quot;;\-#,##0\ &quot;€&quot;"/>
    <numFmt numFmtId="6" formatCode="#,##0\ &quot;€&quot;;[Red]\-#,##0\ &quot;€&quot;"/>
    <numFmt numFmtId="164" formatCode="_-* #,##0\ &quot;€&quot;_-;\-* #,##0\ &quot;€&quot;_-;_-* &quot;-&quot;??\ &quot;€&quot;_-;_-@"/>
  </numFmts>
  <fonts count="20" x14ac:knownFonts="1">
    <font>
      <sz val="11"/>
      <color theme="1"/>
      <name val="Calibri"/>
      <scheme val="minor"/>
    </font>
    <font>
      <b/>
      <sz val="16"/>
      <color rgb="FF4D6BDD"/>
      <name val="Verdana"/>
      <family val="2"/>
    </font>
    <font>
      <sz val="11"/>
      <color theme="1"/>
      <name val="Verdana"/>
      <family val="2"/>
    </font>
    <font>
      <i/>
      <u/>
      <sz val="10"/>
      <color theme="1"/>
      <name val="Verdana"/>
      <family val="2"/>
    </font>
    <font>
      <i/>
      <u/>
      <sz val="11"/>
      <color theme="10"/>
      <name val="Verdana"/>
      <family val="2"/>
    </font>
    <font>
      <b/>
      <sz val="18"/>
      <color rgb="FF4D6BDD"/>
      <name val="Verdana"/>
      <family val="2"/>
    </font>
    <font>
      <u/>
      <sz val="11"/>
      <color rgb="FF0563C1"/>
      <name val="Verdana"/>
      <family val="2"/>
    </font>
    <font>
      <b/>
      <sz val="11"/>
      <color theme="1"/>
      <name val="Verdana"/>
      <family val="2"/>
    </font>
    <font>
      <b/>
      <sz val="14"/>
      <color rgb="FFFFFFFF"/>
      <name val="Verdana"/>
      <family val="2"/>
    </font>
    <font>
      <b/>
      <sz val="11"/>
      <color rgb="FFFFFFFF"/>
      <name val="Verdana"/>
      <family val="2"/>
    </font>
    <font>
      <b/>
      <sz val="11"/>
      <color theme="0"/>
      <name val="Verdana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  <font>
      <sz val="11"/>
      <color rgb="FF4D6BDD"/>
      <name val="Verdana"/>
      <family val="2"/>
    </font>
    <font>
      <i/>
      <sz val="11"/>
      <color theme="1"/>
      <name val="Verdana"/>
      <family val="2"/>
    </font>
    <font>
      <i/>
      <sz val="11"/>
      <color rgb="FF8496B0"/>
      <name val="Verdana"/>
      <family val="2"/>
    </font>
    <font>
      <i/>
      <sz val="11"/>
      <color rgb="FF000000"/>
      <name val="Verdana"/>
      <family val="2"/>
    </font>
    <font>
      <i/>
      <sz val="9"/>
      <color theme="1"/>
      <name val="Verdana"/>
      <family val="2"/>
    </font>
    <font>
      <b/>
      <sz val="14"/>
      <color theme="0"/>
      <name val="Verdana"/>
      <family val="2"/>
    </font>
    <font>
      <b/>
      <sz val="12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4D6BDD"/>
        <bgColor rgb="FF4D6BDD"/>
      </patternFill>
    </fill>
    <fill>
      <patternFill patternType="solid">
        <fgColor rgb="FF89A3F4"/>
        <bgColor rgb="FF89A3F4"/>
      </patternFill>
    </fill>
    <fill>
      <patternFill patternType="solid">
        <fgColor rgb="FFC2D3FF"/>
        <bgColor rgb="FFC2D3FF"/>
      </patternFill>
    </fill>
    <fill>
      <patternFill patternType="solid">
        <fgColor rgb="FFFCECC0"/>
        <bgColor rgb="FFFCECC0"/>
      </patternFill>
    </fill>
    <fill>
      <patternFill patternType="solid">
        <fgColor rgb="FFF2F2F2"/>
        <bgColor rgb="FFF2F2F2"/>
      </patternFill>
    </fill>
  </fills>
  <borders count="62">
    <border>
      <left/>
      <right/>
      <top/>
      <bottom/>
      <diagonal/>
    </border>
    <border>
      <left style="thick">
        <color rgb="FF4D6BDD"/>
      </left>
      <right/>
      <top style="thick">
        <color rgb="FF4D6BDD"/>
      </top>
      <bottom style="thick">
        <color rgb="FF4D6BDD"/>
      </bottom>
      <diagonal/>
    </border>
    <border>
      <left/>
      <right/>
      <top style="thick">
        <color rgb="FF4D6BDD"/>
      </top>
      <bottom style="thick">
        <color rgb="FF4D6BDD"/>
      </bottom>
      <diagonal/>
    </border>
    <border>
      <left/>
      <right style="thick">
        <color rgb="FF4D6BDD"/>
      </right>
      <top style="thick">
        <color rgb="FF4D6BDD"/>
      </top>
      <bottom style="thick">
        <color rgb="FF4D6BDD"/>
      </bottom>
      <diagonal/>
    </border>
    <border>
      <left style="thick">
        <color rgb="FF4D6BDD"/>
      </left>
      <right style="thick">
        <color rgb="FF4D6BDD"/>
      </right>
      <top style="thick">
        <color rgb="FF4D6BDD"/>
      </top>
      <bottom style="thick">
        <color rgb="FF4D6BDD"/>
      </bottom>
      <diagonal/>
    </border>
    <border>
      <left style="thick">
        <color rgb="FF4D6BDD"/>
      </left>
      <right style="thick">
        <color rgb="FF4D6BDD"/>
      </right>
      <top style="thick">
        <color rgb="FF4D6BDD"/>
      </top>
      <bottom/>
      <diagonal/>
    </border>
    <border>
      <left style="thick">
        <color rgb="FF4D6BDD"/>
      </left>
      <right style="thin">
        <color rgb="FF4D6BDD"/>
      </right>
      <top style="thick">
        <color rgb="FF4D6BDD"/>
      </top>
      <bottom/>
      <diagonal/>
    </border>
    <border>
      <left style="thin">
        <color rgb="FF4D6BDD"/>
      </left>
      <right style="thin">
        <color rgb="FF4D6BDD"/>
      </right>
      <top style="thick">
        <color rgb="FF4D6BDD"/>
      </top>
      <bottom/>
      <diagonal/>
    </border>
    <border>
      <left style="thin">
        <color rgb="FF4D6BDD"/>
      </left>
      <right/>
      <top style="thick">
        <color rgb="FF4D6BDD"/>
      </top>
      <bottom/>
      <diagonal/>
    </border>
    <border>
      <left style="dotted">
        <color rgb="FF4D6BDD"/>
      </left>
      <right style="thick">
        <color rgb="FF4D6BDD"/>
      </right>
      <top style="thick">
        <color rgb="FF4D6BDD"/>
      </top>
      <bottom/>
      <diagonal/>
    </border>
    <border>
      <left style="thick">
        <color rgb="FF4D6BDD"/>
      </left>
      <right style="thick">
        <color rgb="FF4D6BDD"/>
      </right>
      <top/>
      <bottom/>
      <diagonal/>
    </border>
    <border>
      <left style="thick">
        <color rgb="FF4D6BDD"/>
      </left>
      <right style="thin">
        <color rgb="FF4D6BDD"/>
      </right>
      <top/>
      <bottom/>
      <diagonal/>
    </border>
    <border>
      <left style="thin">
        <color rgb="FF4D6BDD"/>
      </left>
      <right style="thin">
        <color rgb="FF4D6BDD"/>
      </right>
      <top/>
      <bottom/>
      <diagonal/>
    </border>
    <border>
      <left style="thin">
        <color rgb="FF4D6BDD"/>
      </left>
      <right/>
      <top/>
      <bottom/>
      <diagonal/>
    </border>
    <border>
      <left style="dotted">
        <color rgb="FF4D6BDD"/>
      </left>
      <right style="thick">
        <color rgb="FF4D6BDD"/>
      </right>
      <top/>
      <bottom/>
      <diagonal/>
    </border>
    <border>
      <left style="thick">
        <color rgb="FF4D6BDD"/>
      </left>
      <right style="thick">
        <color rgb="FF4D6BDD"/>
      </right>
      <top/>
      <bottom style="thick">
        <color rgb="FF4D6BDD"/>
      </bottom>
      <diagonal/>
    </border>
    <border>
      <left style="thick">
        <color rgb="FF4D6BDD"/>
      </left>
      <right style="thin">
        <color rgb="FF4D6BDD"/>
      </right>
      <top/>
      <bottom style="thick">
        <color rgb="FF4D6BDD"/>
      </bottom>
      <diagonal/>
    </border>
    <border>
      <left style="thin">
        <color rgb="FF4D6BDD"/>
      </left>
      <right style="thin">
        <color rgb="FF4D6BDD"/>
      </right>
      <top/>
      <bottom style="thick">
        <color rgb="FF4D6BDD"/>
      </bottom>
      <diagonal/>
    </border>
    <border>
      <left style="thin">
        <color rgb="FF4D6BDD"/>
      </left>
      <right/>
      <top/>
      <bottom style="thick">
        <color rgb="FF4D6BDD"/>
      </bottom>
      <diagonal/>
    </border>
    <border>
      <left style="dotted">
        <color rgb="FF4D6BDD"/>
      </left>
      <right style="thick">
        <color rgb="FF4D6BDD"/>
      </right>
      <top/>
      <bottom style="thick">
        <color rgb="FF4D6BDD"/>
      </bottom>
      <diagonal/>
    </border>
    <border>
      <left style="thick">
        <color rgb="FFF4B72F"/>
      </left>
      <right style="thick">
        <color rgb="FFF4B72F"/>
      </right>
      <top style="thick">
        <color rgb="FFF4B72F"/>
      </top>
      <bottom style="thick">
        <color rgb="FFF4B72F"/>
      </bottom>
      <diagonal/>
    </border>
    <border>
      <left style="thick">
        <color rgb="FFF4B72F"/>
      </left>
      <right style="thin">
        <color rgb="FFF4B72F"/>
      </right>
      <top style="thick">
        <color rgb="FFF4B72F"/>
      </top>
      <bottom style="thick">
        <color rgb="FFF4B72F"/>
      </bottom>
      <diagonal/>
    </border>
    <border>
      <left style="thin">
        <color rgb="FFF4B72F"/>
      </left>
      <right style="thin">
        <color rgb="FFF4B72F"/>
      </right>
      <top style="thick">
        <color rgb="FFF4B72F"/>
      </top>
      <bottom style="thick">
        <color rgb="FFF4B72F"/>
      </bottom>
      <diagonal/>
    </border>
    <border>
      <left style="thin">
        <color rgb="FFF4B72F"/>
      </left>
      <right style="dotted">
        <color rgb="FFF4B72F"/>
      </right>
      <top style="thick">
        <color rgb="FFF4B72F"/>
      </top>
      <bottom style="thick">
        <color rgb="FFF4B72F"/>
      </bottom>
      <diagonal/>
    </border>
    <border>
      <left style="dotted">
        <color rgb="FFF4B72F"/>
      </left>
      <right style="thick">
        <color rgb="FFF4B72F"/>
      </right>
      <top style="thick">
        <color rgb="FFF4B72F"/>
      </top>
      <bottom style="thick">
        <color rgb="FFF4B72F"/>
      </bottom>
      <diagonal/>
    </border>
    <border>
      <left style="thick">
        <color rgb="FF4D6BDD"/>
      </left>
      <right style="thick">
        <color rgb="FF4D6BDD"/>
      </right>
      <top/>
      <bottom/>
      <diagonal/>
    </border>
    <border>
      <left style="thick">
        <color rgb="FF4D6BDD"/>
      </left>
      <right style="thin">
        <color rgb="FF4D6BDD"/>
      </right>
      <top style="thick">
        <color rgb="FF4D6BDD"/>
      </top>
      <bottom style="thin">
        <color rgb="FF4D6BDD"/>
      </bottom>
      <diagonal/>
    </border>
    <border>
      <left style="thin">
        <color rgb="FF4D6BDD"/>
      </left>
      <right style="thin">
        <color rgb="FF4D6BDD"/>
      </right>
      <top style="thick">
        <color rgb="FF4D6BDD"/>
      </top>
      <bottom style="thin">
        <color rgb="FF4D6BDD"/>
      </bottom>
      <diagonal/>
    </border>
    <border>
      <left style="thin">
        <color rgb="FF4D6BDD"/>
      </left>
      <right/>
      <top style="thick">
        <color rgb="FF4D6BDD"/>
      </top>
      <bottom style="thin">
        <color rgb="FF4D6BDD"/>
      </bottom>
      <diagonal/>
    </border>
    <border>
      <left style="dotted">
        <color rgb="FF4D6BDD"/>
      </left>
      <right style="thin">
        <color rgb="FF4D6BDD"/>
      </right>
      <top style="thick">
        <color rgb="FF4D6BDD"/>
      </top>
      <bottom style="thin">
        <color rgb="FF4D6BDD"/>
      </bottom>
      <diagonal/>
    </border>
    <border>
      <left style="thick">
        <color rgb="FF4D6BDD"/>
      </left>
      <right style="thick">
        <color rgb="FF4D6BDD"/>
      </right>
      <top/>
      <bottom style="thick">
        <color rgb="FF4D6BDD"/>
      </bottom>
      <diagonal/>
    </border>
    <border>
      <left style="thick">
        <color rgb="FF4D6BDD"/>
      </left>
      <right style="thin">
        <color rgb="FF4D6BDD"/>
      </right>
      <top style="thin">
        <color rgb="FF4D6BDD"/>
      </top>
      <bottom style="thick">
        <color rgb="FF4D6BDD"/>
      </bottom>
      <diagonal/>
    </border>
    <border>
      <left style="thin">
        <color rgb="FF4D6BDD"/>
      </left>
      <right style="thin">
        <color rgb="FF4D6BDD"/>
      </right>
      <top style="thin">
        <color rgb="FF4D6BDD"/>
      </top>
      <bottom style="thick">
        <color rgb="FF4D6BDD"/>
      </bottom>
      <diagonal/>
    </border>
    <border>
      <left style="thin">
        <color rgb="FF4D6BDD"/>
      </left>
      <right/>
      <top style="thin">
        <color rgb="FF4D6BDD"/>
      </top>
      <bottom style="thick">
        <color rgb="FF4D6BDD"/>
      </bottom>
      <diagonal/>
    </border>
    <border>
      <left style="dotted">
        <color rgb="FF4D6BDD"/>
      </left>
      <right style="thick">
        <color rgb="FF4D6BDD"/>
      </right>
      <top style="thin">
        <color rgb="FF4D6BDD"/>
      </top>
      <bottom style="thick">
        <color rgb="FF4D6BDD"/>
      </bottom>
      <diagonal/>
    </border>
    <border>
      <left style="thick">
        <color rgb="FF4D6BDD"/>
      </left>
      <right style="thick">
        <color rgb="FF4D6BDD"/>
      </right>
      <top style="thick">
        <color rgb="FF4D6BDD"/>
      </top>
      <bottom/>
      <diagonal/>
    </border>
    <border>
      <left style="dotted">
        <color rgb="FF4D6BDD"/>
      </left>
      <right style="thick">
        <color rgb="FF4D6BDD"/>
      </right>
      <top style="thick">
        <color rgb="FF4D6BDD"/>
      </top>
      <bottom style="thin">
        <color rgb="FF4D6BDD"/>
      </bottom>
      <diagonal/>
    </border>
    <border>
      <left style="thick">
        <color rgb="FF4D6BDD"/>
      </left>
      <right style="thin">
        <color rgb="FF4D6BDD"/>
      </right>
      <top style="thick">
        <color rgb="FF4D6BDD"/>
      </top>
      <bottom style="thick">
        <color rgb="FF4D6BDD"/>
      </bottom>
      <diagonal/>
    </border>
    <border>
      <left style="thin">
        <color rgb="FF4D6BDD"/>
      </left>
      <right style="thin">
        <color rgb="FF4D6BDD"/>
      </right>
      <top style="thick">
        <color rgb="FF4D6BDD"/>
      </top>
      <bottom style="thick">
        <color rgb="FF4D6BDD"/>
      </bottom>
      <diagonal/>
    </border>
    <border>
      <left style="thin">
        <color rgb="FF4D6BDD"/>
      </left>
      <right/>
      <top style="thick">
        <color rgb="FF4D6BDD"/>
      </top>
      <bottom style="thick">
        <color rgb="FF4D6BDD"/>
      </bottom>
      <diagonal/>
    </border>
    <border>
      <left style="dotted">
        <color rgb="FF4D6BDD"/>
      </left>
      <right style="thick">
        <color rgb="FF4D6BDD"/>
      </right>
      <top style="thick">
        <color rgb="FF4D6BDD"/>
      </top>
      <bottom style="thick">
        <color rgb="FF4D6BDD"/>
      </bottom>
      <diagonal/>
    </border>
    <border>
      <left/>
      <right style="thick">
        <color rgb="FFFFD749"/>
      </right>
      <top/>
      <bottom/>
      <diagonal/>
    </border>
    <border>
      <left/>
      <right style="thick">
        <color rgb="FFF4B72F"/>
      </right>
      <top style="thick">
        <color rgb="FFF4B72F"/>
      </top>
      <bottom/>
      <diagonal/>
    </border>
    <border>
      <left style="thick">
        <color rgb="FFF4B72F"/>
      </left>
      <right style="thin">
        <color rgb="FFF4B72F"/>
      </right>
      <top style="thick">
        <color rgb="FFF4B72F"/>
      </top>
      <bottom/>
      <diagonal/>
    </border>
    <border>
      <left style="thin">
        <color rgb="FFF4B72F"/>
      </left>
      <right style="thin">
        <color rgb="FFF4B72F"/>
      </right>
      <top style="thick">
        <color rgb="FFF4B72F"/>
      </top>
      <bottom/>
      <diagonal/>
    </border>
    <border>
      <left style="dotted">
        <color rgb="FFF4B72F"/>
      </left>
      <right/>
      <top style="thick">
        <color rgb="FFF4B72F"/>
      </top>
      <bottom/>
      <diagonal/>
    </border>
    <border>
      <left style="thick">
        <color rgb="FFFFD749"/>
      </left>
      <right/>
      <top/>
      <bottom/>
      <diagonal/>
    </border>
    <border>
      <left/>
      <right/>
      <top style="thick">
        <color rgb="FFFFD749"/>
      </top>
      <bottom/>
      <diagonal/>
    </border>
    <border>
      <left style="thick">
        <color rgb="FFF4B72F"/>
      </left>
      <right style="thick">
        <color rgb="FFF4B72F"/>
      </right>
      <top style="thick">
        <color rgb="FFF4B72F"/>
      </top>
      <bottom/>
      <diagonal/>
    </border>
    <border>
      <left style="thin">
        <color rgb="FFF4B72F"/>
      </left>
      <right/>
      <top style="thick">
        <color rgb="FFF4B72F"/>
      </top>
      <bottom/>
      <diagonal/>
    </border>
    <border>
      <left style="dotted">
        <color rgb="FFF4B72F"/>
      </left>
      <right style="thick">
        <color rgb="FFF4B72F"/>
      </right>
      <top style="thick">
        <color rgb="FFF4B72F"/>
      </top>
      <bottom/>
      <diagonal/>
    </border>
    <border>
      <left style="thick">
        <color rgb="FFF4B72F"/>
      </left>
      <right style="thick">
        <color rgb="FFF4B72F"/>
      </right>
      <top/>
      <bottom/>
      <diagonal/>
    </border>
    <border>
      <left style="thick">
        <color rgb="FFF4B72F"/>
      </left>
      <right style="thin">
        <color rgb="FFF4B72F"/>
      </right>
      <top/>
      <bottom/>
      <diagonal/>
    </border>
    <border>
      <left style="thin">
        <color rgb="FFF4B72F"/>
      </left>
      <right style="thin">
        <color rgb="FFF4B72F"/>
      </right>
      <top/>
      <bottom/>
      <diagonal/>
    </border>
    <border>
      <left style="thin">
        <color rgb="FFF4B72F"/>
      </left>
      <right/>
      <top/>
      <bottom/>
      <diagonal/>
    </border>
    <border>
      <left style="dotted">
        <color rgb="FFF4B72F"/>
      </left>
      <right style="thick">
        <color rgb="FFF4B72F"/>
      </right>
      <top/>
      <bottom/>
      <diagonal/>
    </border>
    <border>
      <left style="thick">
        <color rgb="FFF4B72F"/>
      </left>
      <right style="thick">
        <color rgb="FFF4B72F"/>
      </right>
      <top/>
      <bottom style="thick">
        <color rgb="FFF4B72F"/>
      </bottom>
      <diagonal/>
    </border>
    <border>
      <left style="thick">
        <color rgb="FFF4B72F"/>
      </left>
      <right style="thin">
        <color rgb="FFF4B72F"/>
      </right>
      <top/>
      <bottom style="thick">
        <color rgb="FFF4B72F"/>
      </bottom>
      <diagonal/>
    </border>
    <border>
      <left style="thin">
        <color rgb="FFF4B72F"/>
      </left>
      <right style="thin">
        <color rgb="FFF4B72F"/>
      </right>
      <top/>
      <bottom style="thick">
        <color rgb="FFF4B72F"/>
      </bottom>
      <diagonal/>
    </border>
    <border>
      <left style="thin">
        <color rgb="FFF4B72F"/>
      </left>
      <right/>
      <top/>
      <bottom style="thick">
        <color rgb="FFF4B72F"/>
      </bottom>
      <diagonal/>
    </border>
    <border>
      <left style="dotted">
        <color rgb="FFF4B72F"/>
      </left>
      <right style="thick">
        <color rgb="FFF4B72F"/>
      </right>
      <top/>
      <bottom style="thick">
        <color rgb="FFF4B72F"/>
      </bottom>
      <diagonal/>
    </border>
    <border>
      <left style="thin">
        <color rgb="FF4D6BDD"/>
      </left>
      <right style="dotted">
        <color rgb="FF4D6BDD"/>
      </right>
      <top style="thick">
        <color rgb="FF4D6BDD"/>
      </top>
      <bottom style="thick">
        <color rgb="FF4D6BDD"/>
      </bottom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164" fontId="3" fillId="0" borderId="0" xfId="0" applyNumberFormat="1" applyFont="1" applyAlignment="1"/>
    <xf numFmtId="164" fontId="4" fillId="0" borderId="0" xfId="0" applyNumberFormat="1" applyFont="1"/>
    <xf numFmtId="0" fontId="5" fillId="0" borderId="0" xfId="0" applyFont="1" applyAlignme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4" fontId="11" fillId="0" borderId="0" xfId="0" applyNumberFormat="1" applyFont="1"/>
    <xf numFmtId="164" fontId="11" fillId="0" borderId="0" xfId="0" applyNumberFormat="1" applyFont="1" applyAlignment="1">
      <alignment vertical="center"/>
    </xf>
    <xf numFmtId="0" fontId="10" fillId="0" borderId="0" xfId="0" applyFont="1"/>
    <xf numFmtId="0" fontId="10" fillId="2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164" fontId="2" fillId="0" borderId="5" xfId="0" applyNumberFormat="1" applyFont="1" applyBorder="1" applyAlignment="1">
      <alignment vertical="center"/>
    </xf>
    <xf numFmtId="5" fontId="2" fillId="0" borderId="0" xfId="0" applyNumberFormat="1" applyFont="1" applyAlignment="1">
      <alignment vertical="center"/>
    </xf>
    <xf numFmtId="5" fontId="2" fillId="3" borderId="6" xfId="0" applyNumberFormat="1" applyFont="1" applyFill="1" applyBorder="1" applyAlignment="1">
      <alignment vertical="center"/>
    </xf>
    <xf numFmtId="5" fontId="2" fillId="3" borderId="7" xfId="0" applyNumberFormat="1" applyFont="1" applyFill="1" applyBorder="1" applyAlignment="1">
      <alignment vertical="center"/>
    </xf>
    <xf numFmtId="5" fontId="2" fillId="3" borderId="8" xfId="0" applyNumberFormat="1" applyFont="1" applyFill="1" applyBorder="1" applyAlignment="1">
      <alignment vertical="center"/>
    </xf>
    <xf numFmtId="5" fontId="2" fillId="3" borderId="9" xfId="0" applyNumberFormat="1" applyFont="1" applyFill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5" fontId="12" fillId="4" borderId="11" xfId="0" applyNumberFormat="1" applyFont="1" applyFill="1" applyBorder="1" applyAlignment="1">
      <alignment vertical="center"/>
    </xf>
    <xf numFmtId="5" fontId="12" fillId="4" borderId="12" xfId="0" applyNumberFormat="1" applyFont="1" applyFill="1" applyBorder="1" applyAlignment="1">
      <alignment vertical="center"/>
    </xf>
    <xf numFmtId="5" fontId="12" fillId="4" borderId="13" xfId="0" applyNumberFormat="1" applyFont="1" applyFill="1" applyBorder="1" applyAlignment="1">
      <alignment vertical="center"/>
    </xf>
    <xf numFmtId="5" fontId="12" fillId="4" borderId="14" xfId="0" applyNumberFormat="1" applyFont="1" applyFill="1" applyBorder="1" applyAlignment="1">
      <alignment vertical="center"/>
    </xf>
    <xf numFmtId="5" fontId="2" fillId="3" borderId="11" xfId="0" applyNumberFormat="1" applyFont="1" applyFill="1" applyBorder="1" applyAlignment="1">
      <alignment vertical="center"/>
    </xf>
    <xf numFmtId="5" fontId="2" fillId="3" borderId="12" xfId="0" applyNumberFormat="1" applyFont="1" applyFill="1" applyBorder="1" applyAlignment="1">
      <alignment vertical="center"/>
    </xf>
    <xf numFmtId="5" fontId="2" fillId="3" borderId="13" xfId="0" applyNumberFormat="1" applyFont="1" applyFill="1" applyBorder="1" applyAlignment="1">
      <alignment vertical="center"/>
    </xf>
    <xf numFmtId="5" fontId="2" fillId="3" borderId="14" xfId="0" applyNumberFormat="1" applyFont="1" applyFill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5" fontId="2" fillId="4" borderId="16" xfId="0" applyNumberFormat="1" applyFont="1" applyFill="1" applyBorder="1" applyAlignment="1">
      <alignment vertical="center"/>
    </xf>
    <xf numFmtId="5" fontId="2" fillId="4" borderId="17" xfId="0" applyNumberFormat="1" applyFont="1" applyFill="1" applyBorder="1" applyAlignment="1">
      <alignment vertical="center"/>
    </xf>
    <xf numFmtId="5" fontId="2" fillId="4" borderId="18" xfId="0" applyNumberFormat="1" applyFont="1" applyFill="1" applyBorder="1" applyAlignment="1">
      <alignment vertical="center"/>
    </xf>
    <xf numFmtId="5" fontId="2" fillId="4" borderId="19" xfId="0" applyNumberFormat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5" fontId="2" fillId="0" borderId="0" xfId="0" applyNumberFormat="1" applyFont="1" applyAlignment="1">
      <alignment vertical="center"/>
    </xf>
    <xf numFmtId="164" fontId="7" fillId="5" borderId="20" xfId="0" applyNumberFormat="1" applyFont="1" applyFill="1" applyBorder="1" applyAlignment="1">
      <alignment vertical="center"/>
    </xf>
    <xf numFmtId="5" fontId="7" fillId="0" borderId="0" xfId="0" applyNumberFormat="1" applyFont="1" applyAlignment="1">
      <alignment vertical="center"/>
    </xf>
    <xf numFmtId="5" fontId="7" fillId="5" borderId="21" xfId="0" applyNumberFormat="1" applyFont="1" applyFill="1" applyBorder="1" applyAlignment="1">
      <alignment vertical="center"/>
    </xf>
    <xf numFmtId="5" fontId="7" fillId="5" borderId="22" xfId="0" applyNumberFormat="1" applyFont="1" applyFill="1" applyBorder="1" applyAlignment="1">
      <alignment vertical="center"/>
    </xf>
    <xf numFmtId="5" fontId="7" fillId="5" borderId="23" xfId="0" applyNumberFormat="1" applyFont="1" applyFill="1" applyBorder="1" applyAlignment="1">
      <alignment vertical="center"/>
    </xf>
    <xf numFmtId="5" fontId="7" fillId="5" borderId="24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164" fontId="2" fillId="6" borderId="10" xfId="0" applyNumberFormat="1" applyFont="1" applyFill="1" applyBorder="1" applyAlignment="1">
      <alignment horizontal="left" vertical="center"/>
    </xf>
    <xf numFmtId="5" fontId="12" fillId="3" borderId="6" xfId="0" applyNumberFormat="1" applyFont="1" applyFill="1" applyBorder="1" applyAlignment="1">
      <alignment vertical="center"/>
    </xf>
    <xf numFmtId="5" fontId="12" fillId="3" borderId="7" xfId="0" applyNumberFormat="1" applyFont="1" applyFill="1" applyBorder="1" applyAlignment="1">
      <alignment vertical="center"/>
    </xf>
    <xf numFmtId="5" fontId="12" fillId="3" borderId="7" xfId="0" applyNumberFormat="1" applyFont="1" applyFill="1" applyBorder="1" applyAlignment="1">
      <alignment vertical="center"/>
    </xf>
    <xf numFmtId="5" fontId="12" fillId="3" borderId="8" xfId="0" applyNumberFormat="1" applyFont="1" applyFill="1" applyBorder="1" applyAlignment="1">
      <alignment vertical="center"/>
    </xf>
    <xf numFmtId="5" fontId="12" fillId="3" borderId="9" xfId="0" applyNumberFormat="1" applyFont="1" applyFill="1" applyBorder="1" applyAlignment="1">
      <alignment vertical="center"/>
    </xf>
    <xf numFmtId="5" fontId="12" fillId="4" borderId="12" xfId="0" applyNumberFormat="1" applyFont="1" applyFill="1" applyBorder="1" applyAlignment="1">
      <alignment vertical="center"/>
    </xf>
    <xf numFmtId="164" fontId="2" fillId="6" borderId="15" xfId="0" applyNumberFormat="1" applyFont="1" applyFill="1" applyBorder="1" applyAlignment="1">
      <alignment horizontal="left" vertical="center"/>
    </xf>
    <xf numFmtId="5" fontId="12" fillId="3" borderId="16" xfId="0" applyNumberFormat="1" applyFont="1" applyFill="1" applyBorder="1" applyAlignment="1">
      <alignment vertical="center"/>
    </xf>
    <xf numFmtId="5" fontId="12" fillId="3" borderId="17" xfId="0" applyNumberFormat="1" applyFont="1" applyFill="1" applyBorder="1" applyAlignment="1">
      <alignment vertical="center"/>
    </xf>
    <xf numFmtId="5" fontId="12" fillId="3" borderId="17" xfId="0" applyNumberFormat="1" applyFont="1" applyFill="1" applyBorder="1" applyAlignment="1">
      <alignment vertical="center"/>
    </xf>
    <xf numFmtId="5" fontId="12" fillId="3" borderId="18" xfId="0" applyNumberFormat="1" applyFont="1" applyFill="1" applyBorder="1" applyAlignment="1">
      <alignment vertical="center"/>
    </xf>
    <xf numFmtId="5" fontId="12" fillId="3" borderId="19" xfId="0" applyNumberFormat="1" applyFont="1" applyFill="1" applyBorder="1" applyAlignment="1">
      <alignment vertical="center"/>
    </xf>
    <xf numFmtId="164" fontId="2" fillId="0" borderId="0" xfId="0" applyNumberFormat="1" applyFont="1" applyAlignment="1">
      <alignment horizontal="left" vertical="center"/>
    </xf>
    <xf numFmtId="5" fontId="12" fillId="0" borderId="0" xfId="0" applyNumberFormat="1" applyFont="1" applyAlignment="1">
      <alignment vertical="center"/>
    </xf>
    <xf numFmtId="5" fontId="12" fillId="0" borderId="0" xfId="0" applyNumberFormat="1" applyFont="1" applyAlignment="1">
      <alignment vertical="center"/>
    </xf>
    <xf numFmtId="164" fontId="10" fillId="2" borderId="4" xfId="0" applyNumberFormat="1" applyFont="1" applyFill="1" applyBorder="1" applyAlignment="1">
      <alignment horizontal="left" vertical="center"/>
    </xf>
    <xf numFmtId="164" fontId="2" fillId="6" borderId="5" xfId="0" applyNumberFormat="1" applyFont="1" applyFill="1" applyBorder="1" applyAlignment="1">
      <alignment horizontal="left" vertical="center"/>
    </xf>
    <xf numFmtId="5" fontId="12" fillId="3" borderId="11" xfId="0" applyNumberFormat="1" applyFont="1" applyFill="1" applyBorder="1" applyAlignment="1">
      <alignment vertical="center"/>
    </xf>
    <xf numFmtId="5" fontId="12" fillId="3" borderId="12" xfId="0" applyNumberFormat="1" applyFont="1" applyFill="1" applyBorder="1" applyAlignment="1">
      <alignment vertical="center"/>
    </xf>
    <xf numFmtId="5" fontId="12" fillId="3" borderId="13" xfId="0" applyNumberFormat="1" applyFont="1" applyFill="1" applyBorder="1" applyAlignment="1">
      <alignment vertical="center"/>
    </xf>
    <xf numFmtId="5" fontId="12" fillId="3" borderId="14" xfId="0" applyNumberFormat="1" applyFont="1" applyFill="1" applyBorder="1" applyAlignment="1">
      <alignment vertical="center"/>
    </xf>
    <xf numFmtId="5" fontId="12" fillId="4" borderId="16" xfId="0" applyNumberFormat="1" applyFont="1" applyFill="1" applyBorder="1" applyAlignment="1">
      <alignment vertical="center"/>
    </xf>
    <xf numFmtId="5" fontId="12" fillId="4" borderId="17" xfId="0" applyNumberFormat="1" applyFont="1" applyFill="1" applyBorder="1" applyAlignment="1">
      <alignment vertical="center"/>
    </xf>
    <xf numFmtId="5" fontId="12" fillId="4" borderId="18" xfId="0" applyNumberFormat="1" applyFont="1" applyFill="1" applyBorder="1" applyAlignment="1">
      <alignment vertical="center"/>
    </xf>
    <xf numFmtId="5" fontId="12" fillId="4" borderId="19" xfId="0" applyNumberFormat="1" applyFont="1" applyFill="1" applyBorder="1" applyAlignment="1">
      <alignment vertical="center"/>
    </xf>
    <xf numFmtId="164" fontId="9" fillId="2" borderId="4" xfId="0" applyNumberFormat="1" applyFont="1" applyFill="1" applyBorder="1" applyAlignment="1">
      <alignment horizontal="left" vertical="center"/>
    </xf>
    <xf numFmtId="164" fontId="2" fillId="6" borderId="10" xfId="0" applyNumberFormat="1" applyFont="1" applyFill="1" applyBorder="1" applyAlignment="1">
      <alignment horizontal="left" vertical="center"/>
    </xf>
    <xf numFmtId="164" fontId="10" fillId="2" borderId="4" xfId="0" applyNumberFormat="1" applyFont="1" applyFill="1" applyBorder="1" applyAlignment="1">
      <alignment vertical="center"/>
    </xf>
    <xf numFmtId="5" fontId="13" fillId="0" borderId="0" xfId="0" applyNumberFormat="1" applyFont="1" applyAlignment="1">
      <alignment vertical="center"/>
    </xf>
    <xf numFmtId="164" fontId="7" fillId="6" borderId="25" xfId="0" applyNumberFormat="1" applyFont="1" applyFill="1" applyBorder="1" applyAlignment="1">
      <alignment vertical="center"/>
    </xf>
    <xf numFmtId="5" fontId="12" fillId="3" borderId="26" xfId="0" applyNumberFormat="1" applyFont="1" applyFill="1" applyBorder="1" applyAlignment="1">
      <alignment vertical="center"/>
    </xf>
    <xf numFmtId="5" fontId="12" fillId="3" borderId="27" xfId="0" applyNumberFormat="1" applyFont="1" applyFill="1" applyBorder="1" applyAlignment="1">
      <alignment vertical="center"/>
    </xf>
    <xf numFmtId="5" fontId="12" fillId="3" borderId="28" xfId="0" applyNumberFormat="1" applyFont="1" applyFill="1" applyBorder="1" applyAlignment="1">
      <alignment vertical="center"/>
    </xf>
    <xf numFmtId="5" fontId="12" fillId="3" borderId="29" xfId="0" applyNumberFormat="1" applyFont="1" applyFill="1" applyBorder="1" applyAlignment="1">
      <alignment vertical="center"/>
    </xf>
    <xf numFmtId="164" fontId="14" fillId="6" borderId="30" xfId="0" quotePrefix="1" applyNumberFormat="1" applyFont="1" applyFill="1" applyBorder="1" applyAlignment="1">
      <alignment horizontal="left" vertical="center"/>
    </xf>
    <xf numFmtId="9" fontId="15" fillId="0" borderId="0" xfId="0" applyNumberFormat="1" applyFont="1" applyAlignment="1">
      <alignment vertical="center"/>
    </xf>
    <xf numFmtId="9" fontId="16" fillId="4" borderId="31" xfId="0" applyNumberFormat="1" applyFont="1" applyFill="1" applyBorder="1" applyAlignment="1">
      <alignment vertical="center"/>
    </xf>
    <xf numFmtId="9" fontId="16" fillId="4" borderId="32" xfId="0" applyNumberFormat="1" applyFont="1" applyFill="1" applyBorder="1" applyAlignment="1">
      <alignment vertical="center"/>
    </xf>
    <xf numFmtId="9" fontId="16" fillId="4" borderId="33" xfId="0" applyNumberFormat="1" applyFont="1" applyFill="1" applyBorder="1" applyAlignment="1">
      <alignment vertical="center"/>
    </xf>
    <xf numFmtId="9" fontId="16" fillId="4" borderId="34" xfId="0" applyNumberFormat="1" applyFont="1" applyFill="1" applyBorder="1" applyAlignment="1">
      <alignment vertical="center"/>
    </xf>
    <xf numFmtId="164" fontId="7" fillId="0" borderId="0" xfId="0" applyNumberFormat="1" applyFont="1" applyAlignment="1">
      <alignment vertical="center"/>
    </xf>
    <xf numFmtId="164" fontId="7" fillId="6" borderId="35" xfId="0" applyNumberFormat="1" applyFont="1" applyFill="1" applyBorder="1" applyAlignment="1">
      <alignment vertical="center"/>
    </xf>
    <xf numFmtId="5" fontId="12" fillId="3" borderId="36" xfId="0" applyNumberFormat="1" applyFont="1" applyFill="1" applyBorder="1" applyAlignment="1">
      <alignment vertical="center"/>
    </xf>
    <xf numFmtId="164" fontId="14" fillId="0" borderId="0" xfId="0" applyNumberFormat="1" applyFont="1" applyAlignment="1">
      <alignment horizontal="left" vertical="center"/>
    </xf>
    <xf numFmtId="9" fontId="16" fillId="0" borderId="0" xfId="0" applyNumberFormat="1" applyFont="1" applyAlignment="1">
      <alignment vertical="center"/>
    </xf>
    <xf numFmtId="164" fontId="7" fillId="6" borderId="5" xfId="0" applyNumberFormat="1" applyFont="1" applyFill="1" applyBorder="1" applyAlignment="1">
      <alignment vertical="center"/>
    </xf>
    <xf numFmtId="164" fontId="14" fillId="6" borderId="15" xfId="0" quotePrefix="1" applyNumberFormat="1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64" fontId="10" fillId="2" borderId="5" xfId="0" applyNumberFormat="1" applyFont="1" applyFill="1" applyBorder="1" applyAlignment="1">
      <alignment horizontal="left" vertical="center"/>
    </xf>
    <xf numFmtId="0" fontId="2" fillId="0" borderId="0" xfId="0" applyFont="1" applyAlignment="1">
      <alignment wrapText="1"/>
    </xf>
    <xf numFmtId="164" fontId="9" fillId="2" borderId="5" xfId="0" applyNumberFormat="1" applyFont="1" applyFill="1" applyBorder="1" applyAlignment="1">
      <alignment horizontal="left" vertical="center" wrapText="1"/>
    </xf>
    <xf numFmtId="5" fontId="2" fillId="0" borderId="0" xfId="0" applyNumberFormat="1" applyFont="1" applyAlignment="1">
      <alignment vertical="center" wrapText="1"/>
    </xf>
    <xf numFmtId="5" fontId="12" fillId="0" borderId="0" xfId="0" applyNumberFormat="1" applyFont="1" applyAlignment="1">
      <alignment vertical="center" wrapText="1"/>
    </xf>
    <xf numFmtId="164" fontId="2" fillId="6" borderId="15" xfId="0" applyNumberFormat="1" applyFont="1" applyFill="1" applyBorder="1" applyAlignment="1">
      <alignment horizontal="left" vertical="center" wrapText="1"/>
    </xf>
    <xf numFmtId="5" fontId="12" fillId="3" borderId="37" xfId="0" applyNumberFormat="1" applyFont="1" applyFill="1" applyBorder="1" applyAlignment="1">
      <alignment vertical="center" wrapText="1"/>
    </xf>
    <xf numFmtId="5" fontId="12" fillId="3" borderId="38" xfId="0" applyNumberFormat="1" applyFont="1" applyFill="1" applyBorder="1" applyAlignment="1">
      <alignment vertical="center" wrapText="1"/>
    </xf>
    <xf numFmtId="5" fontId="12" fillId="3" borderId="39" xfId="0" applyNumberFormat="1" applyFont="1" applyFill="1" applyBorder="1" applyAlignment="1">
      <alignment vertical="center" wrapText="1"/>
    </xf>
    <xf numFmtId="5" fontId="12" fillId="3" borderId="40" xfId="0" applyNumberFormat="1" applyFont="1" applyFill="1" applyBorder="1" applyAlignment="1">
      <alignment vertical="center" wrapText="1"/>
    </xf>
    <xf numFmtId="5" fontId="12" fillId="3" borderId="6" xfId="0" applyNumberFormat="1" applyFont="1" applyFill="1" applyBorder="1" applyAlignment="1">
      <alignment vertical="center"/>
    </xf>
    <xf numFmtId="9" fontId="16" fillId="4" borderId="16" xfId="0" applyNumberFormat="1" applyFont="1" applyFill="1" applyBorder="1" applyAlignment="1">
      <alignment vertical="center"/>
    </xf>
    <xf numFmtId="9" fontId="16" fillId="4" borderId="17" xfId="0" applyNumberFormat="1" applyFont="1" applyFill="1" applyBorder="1" applyAlignment="1">
      <alignment vertical="center"/>
    </xf>
    <xf numFmtId="9" fontId="16" fillId="4" borderId="18" xfId="0" applyNumberFormat="1" applyFont="1" applyFill="1" applyBorder="1" applyAlignment="1">
      <alignment vertical="center"/>
    </xf>
    <xf numFmtId="9" fontId="16" fillId="4" borderId="19" xfId="0" applyNumberFormat="1" applyFont="1" applyFill="1" applyBorder="1" applyAlignment="1">
      <alignment vertical="center"/>
    </xf>
    <xf numFmtId="164" fontId="7" fillId="0" borderId="41" xfId="0" applyNumberFormat="1" applyFont="1" applyBorder="1"/>
    <xf numFmtId="164" fontId="7" fillId="5" borderId="42" xfId="0" applyNumberFormat="1" applyFont="1" applyFill="1" applyBorder="1" applyAlignment="1">
      <alignment vertical="center"/>
    </xf>
    <xf numFmtId="5" fontId="7" fillId="5" borderId="43" xfId="0" applyNumberFormat="1" applyFont="1" applyFill="1" applyBorder="1" applyAlignment="1">
      <alignment vertical="center"/>
    </xf>
    <xf numFmtId="5" fontId="7" fillId="5" borderId="44" xfId="0" applyNumberFormat="1" applyFont="1" applyFill="1" applyBorder="1" applyAlignment="1">
      <alignment vertical="center"/>
    </xf>
    <xf numFmtId="5" fontId="7" fillId="5" borderId="45" xfId="0" applyNumberFormat="1" applyFont="1" applyFill="1" applyBorder="1" applyAlignment="1">
      <alignment vertical="center"/>
    </xf>
    <xf numFmtId="0" fontId="2" fillId="0" borderId="46" xfId="0" applyFont="1" applyBorder="1"/>
    <xf numFmtId="164" fontId="7" fillId="0" borderId="0" xfId="0" applyNumberFormat="1" applyFont="1"/>
    <xf numFmtId="164" fontId="7" fillId="0" borderId="47" xfId="0" applyNumberFormat="1" applyFont="1" applyBorder="1" applyAlignment="1">
      <alignment vertical="center"/>
    </xf>
    <xf numFmtId="5" fontId="7" fillId="0" borderId="47" xfId="0" applyNumberFormat="1" applyFont="1" applyBorder="1" applyAlignment="1">
      <alignment vertical="center"/>
    </xf>
    <xf numFmtId="164" fontId="7" fillId="5" borderId="48" xfId="0" applyNumberFormat="1" applyFont="1" applyFill="1" applyBorder="1" applyAlignment="1">
      <alignment vertical="center"/>
    </xf>
    <xf numFmtId="5" fontId="7" fillId="5" borderId="49" xfId="0" applyNumberFormat="1" applyFont="1" applyFill="1" applyBorder="1" applyAlignment="1">
      <alignment vertical="center"/>
    </xf>
    <xf numFmtId="5" fontId="7" fillId="5" borderId="50" xfId="0" applyNumberFormat="1" applyFont="1" applyFill="1" applyBorder="1" applyAlignment="1">
      <alignment vertical="center"/>
    </xf>
    <xf numFmtId="164" fontId="14" fillId="5" borderId="51" xfId="0" applyNumberFormat="1" applyFont="1" applyFill="1" applyBorder="1" applyAlignment="1">
      <alignment horizontal="left" vertical="center"/>
    </xf>
    <xf numFmtId="9" fontId="17" fillId="0" borderId="0" xfId="0" applyNumberFormat="1" applyFont="1" applyAlignment="1">
      <alignment vertical="center"/>
    </xf>
    <xf numFmtId="9" fontId="17" fillId="5" borderId="52" xfId="0" applyNumberFormat="1" applyFont="1" applyFill="1" applyBorder="1" applyAlignment="1">
      <alignment vertical="center"/>
    </xf>
    <xf numFmtId="9" fontId="17" fillId="5" borderId="53" xfId="0" applyNumberFormat="1" applyFont="1" applyFill="1" applyBorder="1" applyAlignment="1">
      <alignment vertical="center"/>
    </xf>
    <xf numFmtId="9" fontId="17" fillId="5" borderId="54" xfId="0" applyNumberFormat="1" applyFont="1" applyFill="1" applyBorder="1" applyAlignment="1">
      <alignment vertical="center"/>
    </xf>
    <xf numFmtId="9" fontId="17" fillId="5" borderId="55" xfId="0" applyNumberFormat="1" applyFont="1" applyFill="1" applyBorder="1" applyAlignment="1">
      <alignment vertical="center"/>
    </xf>
    <xf numFmtId="164" fontId="14" fillId="5" borderId="51" xfId="0" quotePrefix="1" applyNumberFormat="1" applyFont="1" applyFill="1" applyBorder="1" applyAlignment="1">
      <alignment horizontal="left" vertical="center"/>
    </xf>
    <xf numFmtId="164" fontId="14" fillId="5" borderId="56" xfId="0" quotePrefix="1" applyNumberFormat="1" applyFont="1" applyFill="1" applyBorder="1" applyAlignment="1">
      <alignment horizontal="left" vertical="center"/>
    </xf>
    <xf numFmtId="9" fontId="17" fillId="5" borderId="57" xfId="0" applyNumberFormat="1" applyFont="1" applyFill="1" applyBorder="1" applyAlignment="1">
      <alignment vertical="center"/>
    </xf>
    <xf numFmtId="9" fontId="17" fillId="5" borderId="58" xfId="0" applyNumberFormat="1" applyFont="1" applyFill="1" applyBorder="1" applyAlignment="1">
      <alignment vertical="center"/>
    </xf>
    <xf numFmtId="9" fontId="17" fillId="5" borderId="59" xfId="0" applyNumberFormat="1" applyFont="1" applyFill="1" applyBorder="1" applyAlignment="1">
      <alignment vertical="center"/>
    </xf>
    <xf numFmtId="9" fontId="17" fillId="5" borderId="60" xfId="0" applyNumberFormat="1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6" fontId="19" fillId="0" borderId="0" xfId="0" applyNumberFormat="1" applyFont="1" applyAlignment="1">
      <alignment vertical="center"/>
    </xf>
    <xf numFmtId="6" fontId="19" fillId="3" borderId="37" xfId="0" applyNumberFormat="1" applyFont="1" applyFill="1" applyBorder="1" applyAlignment="1">
      <alignment vertical="center"/>
    </xf>
    <xf numFmtId="6" fontId="19" fillId="3" borderId="38" xfId="0" applyNumberFormat="1" applyFont="1" applyFill="1" applyBorder="1" applyAlignment="1">
      <alignment vertical="center"/>
    </xf>
    <xf numFmtId="6" fontId="19" fillId="3" borderId="61" xfId="0" applyNumberFormat="1" applyFont="1" applyFill="1" applyBorder="1" applyAlignment="1">
      <alignment vertical="center"/>
    </xf>
    <xf numFmtId="164" fontId="19" fillId="3" borderId="40" xfId="0" applyNumberFormat="1" applyFont="1" applyFill="1" applyBorder="1" applyAlignment="1">
      <alignment vertical="center"/>
    </xf>
  </cellXfs>
  <cellStyles count="1">
    <cellStyle name="Standard" xfId="0" builtinId="0"/>
  </cellStyles>
  <dxfs count="1">
    <dxf>
      <font>
        <color rgb="FF000000"/>
      </font>
      <fill>
        <patternFill patternType="solid">
          <fgColor rgb="FFFF6B4A"/>
          <bgColor rgb="FFFF6B4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4D6BDD"/>
                </a:solidFill>
                <a:latin typeface="Verdana"/>
              </a:defRPr>
            </a:pPr>
            <a:r>
              <a:rPr lang="de-DE" sz="1600" b="1" i="0">
                <a:solidFill>
                  <a:srgbClr val="4D6BDD"/>
                </a:solidFill>
                <a:latin typeface="Verdana"/>
              </a:rPr>
              <a:t>Jahresübersicht der Einnahmen, Ausgaben und Überschuss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5568229652277437E-2"/>
          <c:y val="8.3400501472680341E-2"/>
          <c:w val="0.93494091757320053"/>
          <c:h val="0.75022776714626804"/>
        </c:manualLayout>
      </c:layout>
      <c:lineChart>
        <c:grouping val="standard"/>
        <c:varyColors val="1"/>
        <c:ser>
          <c:idx val="0"/>
          <c:order val="0"/>
          <c:tx>
            <c:v> Gesamte Einnahmen </c:v>
          </c:tx>
          <c:spPr>
            <a:ln w="19050" cmpd="sng">
              <a:solidFill>
                <a:srgbClr val="14C57E">
                  <a:alpha val="100000"/>
                </a:srgbClr>
              </a:solidFill>
            </a:ln>
          </c:spPr>
          <c:marker>
            <c:symbol val="circle"/>
            <c:size val="11"/>
            <c:spPr>
              <a:solidFill>
                <a:srgbClr val="14C57E">
                  <a:alpha val="100000"/>
                </a:srgbClr>
              </a:solidFill>
              <a:ln cmpd="sng">
                <a:solidFill>
                  <a:srgbClr val="14C57E">
                    <a:alpha val="100000"/>
                  </a:srgb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0" i="0">
                    <a:latin typeface="Verdana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'Haushaltsbuch Finanzfluss'!$E$7:$P$7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'Haushaltsbuch Finanzfluss'!$E$15:$P$15</c:f>
              <c:numCache>
                <c:formatCode>"€"#,##0_);\("€"#,##0\)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12-4404-8D4F-E1DCD523FD76}"/>
            </c:ext>
          </c:extLst>
        </c:ser>
        <c:ser>
          <c:idx val="1"/>
          <c:order val="1"/>
          <c:tx>
            <c:v> Gesamte Ausgaben </c:v>
          </c:tx>
          <c:spPr>
            <a:ln w="19050" cmpd="sng">
              <a:solidFill>
                <a:srgbClr val="FF6B4A">
                  <a:alpha val="100000"/>
                </a:srgbClr>
              </a:solidFill>
            </a:ln>
          </c:spPr>
          <c:marker>
            <c:symbol val="circle"/>
            <c:size val="12"/>
            <c:spPr>
              <a:solidFill>
                <a:srgbClr val="FF6B4A">
                  <a:alpha val="100000"/>
                </a:srgbClr>
              </a:solidFill>
              <a:ln cmpd="sng">
                <a:solidFill>
                  <a:srgbClr val="FF6B4A">
                    <a:alpha val="100000"/>
                  </a:srgb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0" i="0">
                    <a:latin typeface="Verdana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'Haushaltsbuch Finanzfluss'!$E$7:$P$7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'Haushaltsbuch Finanzfluss'!$E$96:$P$96</c:f>
              <c:numCache>
                <c:formatCode>"€"#,##0_);\("€"#,##0\)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12-4404-8D4F-E1DCD523FD76}"/>
            </c:ext>
          </c:extLst>
        </c:ser>
        <c:ser>
          <c:idx val="2"/>
          <c:order val="2"/>
          <c:tx>
            <c:v>Monatlicher Überschuss</c:v>
          </c:tx>
          <c:spPr>
            <a:ln w="19050" cmpd="sng">
              <a:solidFill>
                <a:srgbClr val="8099C5">
                  <a:alpha val="100000"/>
                </a:srgbClr>
              </a:solidFill>
            </a:ln>
          </c:spPr>
          <c:marker>
            <c:symbol val="circle"/>
            <c:size val="12"/>
            <c:spPr>
              <a:solidFill>
                <a:srgbClr val="8099C5">
                  <a:alpha val="100000"/>
                </a:srgbClr>
              </a:solidFill>
              <a:ln cmpd="sng">
                <a:solidFill>
                  <a:srgbClr val="8099C5">
                    <a:alpha val="100000"/>
                  </a:srgb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0" i="0">
                    <a:latin typeface="Verdana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'Haushaltsbuch Finanzfluss'!$E$7:$P$7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'Haushaltsbuch Finanzfluss'!$E$102:$P$102</c:f>
              <c:numCache>
                <c:formatCode>"€"#,##0_);[Red]\("€"#,##0\)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12-4404-8D4F-E1DCD523F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3177387"/>
        <c:axId val="1424228949"/>
      </c:lineChart>
      <c:catAx>
        <c:axId val="18831773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de-DE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Verdana"/>
              </a:defRPr>
            </a:pPr>
            <a:endParaRPr lang="de-DE"/>
          </a:p>
        </c:txPr>
        <c:crossAx val="1424228949"/>
        <c:crosses val="autoZero"/>
        <c:auto val="1"/>
        <c:lblAlgn val="ctr"/>
        <c:lblOffset val="100"/>
        <c:noMultiLvlLbl val="1"/>
      </c:catAx>
      <c:valAx>
        <c:axId val="142422894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de-DE"/>
              </a:p>
            </c:rich>
          </c:tx>
          <c:overlay val="0"/>
        </c:title>
        <c:numFmt formatCode="&quot;€&quot;#,##0_);\(&quot;€&quot;#,##0\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Verdana"/>
              </a:defRPr>
            </a:pPr>
            <a:endParaRPr lang="de-DE"/>
          </a:p>
        </c:txPr>
        <c:crossAx val="1883177387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876886315481111"/>
          <c:y val="0.92516799163698926"/>
        </c:manualLayout>
      </c:layout>
      <c:overlay val="0"/>
      <c:txPr>
        <a:bodyPr/>
        <a:lstStyle/>
        <a:p>
          <a:pPr lvl="0">
            <a:defRPr sz="1200" b="0" i="0">
              <a:solidFill>
                <a:srgbClr val="1A1A1A"/>
              </a:solidFill>
              <a:latin typeface="Verdana"/>
            </a:defRPr>
          </a:pPr>
          <a:endParaRPr lang="de-DE"/>
        </a:p>
      </c:txPr>
    </c:legend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4D6BDD"/>
                </a:solidFill>
                <a:latin typeface="Verdana"/>
              </a:defRPr>
            </a:pPr>
            <a:r>
              <a:rPr lang="de-DE" sz="1600" b="1" i="0">
                <a:solidFill>
                  <a:srgbClr val="4D6BDD"/>
                </a:solidFill>
                <a:latin typeface="Verdana"/>
              </a:rPr>
              <a:t>Monatliche Kostenaufteilung je Kategorie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v> Wohnen </c:v>
          </c:tx>
          <c:spPr>
            <a:solidFill>
              <a:srgbClr val="4D6BD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F5CE-4FE7-98F0-D39C6253D3AE}"/>
              </c:ext>
            </c:extLst>
          </c:dPt>
          <c:dLbls>
            <c:numFmt formatCode="#,##0\ &quot;€&quot;;;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0" i="0">
                    <a:latin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'Haushaltsbuch Finanzfluss'!$E$7:$P$7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'Haushaltsbuch Finanzfluss'!$E$46:$P$46</c:f>
              <c:numCache>
                <c:formatCode>"€"#,##0_);\("€"#,##0\)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F5CE-4FE7-98F0-D39C6253D3AE}"/>
            </c:ext>
          </c:extLst>
        </c:ser>
        <c:ser>
          <c:idx val="1"/>
          <c:order val="1"/>
          <c:tx>
            <c:v> Versicherungen </c:v>
          </c:tx>
          <c:spPr>
            <a:solidFill>
              <a:srgbClr val="C2D3FF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F5CE-4FE7-98F0-D39C6253D3AE}"/>
              </c:ext>
            </c:extLst>
          </c:dPt>
          <c:dLbls>
            <c:numFmt formatCode="#,##0\ &quot;€&quot;;;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0" i="0">
                    <a:latin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'Haushaltsbuch Finanzfluss'!$E$7:$P$7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'Haushaltsbuch Finanzfluss'!$E$49:$P$49</c:f>
              <c:numCache>
                <c:formatCode>"€"#,##0_);\("€"#,##0\)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F5CE-4FE7-98F0-D39C6253D3AE}"/>
            </c:ext>
          </c:extLst>
        </c:ser>
        <c:ser>
          <c:idx val="2"/>
          <c:order val="2"/>
          <c:tx>
            <c:v> Finanzausgaben </c:v>
          </c:tx>
          <c:spPr>
            <a:solidFill>
              <a:srgbClr val="F4B72F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7-F5CE-4FE7-98F0-D39C6253D3AE}"/>
              </c:ext>
            </c:extLst>
          </c:dPt>
          <c:dLbls>
            <c:numFmt formatCode="#,##0\ &quot;€&quot;;;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0" i="0">
                    <a:latin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'Haushaltsbuch Finanzfluss'!$E$7:$P$7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'Haushaltsbuch Finanzfluss'!$E$52:$P$52</c:f>
              <c:numCache>
                <c:formatCode>"€"#,##0_);\("€"#,##0\)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F5CE-4FE7-98F0-D39C6253D3AE}"/>
            </c:ext>
          </c:extLst>
        </c:ser>
        <c:ser>
          <c:idx val="3"/>
          <c:order val="3"/>
          <c:tx>
            <c:v> Mobilität (fix) </c:v>
          </c:tx>
          <c:spPr>
            <a:solidFill>
              <a:srgbClr val="FCE088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A-F5CE-4FE7-98F0-D39C6253D3AE}"/>
              </c:ext>
            </c:extLst>
          </c:dPt>
          <c:dLbls>
            <c:numFmt formatCode="#,##0\ &quot;€&quot;;;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0" i="0">
                    <a:latin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'Haushaltsbuch Finanzfluss'!$E$7:$P$7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'Haushaltsbuch Finanzfluss'!$E$55:$P$55</c:f>
              <c:numCache>
                <c:formatCode>"€"#,##0_);\("€"#,##0\)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B-F5CE-4FE7-98F0-D39C6253D3AE}"/>
            </c:ext>
          </c:extLst>
        </c:ser>
        <c:ser>
          <c:idx val="4"/>
          <c:order val="4"/>
          <c:tx>
            <c:v> Sonstige Verträge </c:v>
          </c:tx>
          <c:spPr>
            <a:solidFill>
              <a:srgbClr val="FC938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D-F5CE-4FE7-98F0-D39C6253D3AE}"/>
              </c:ext>
            </c:extLst>
          </c:dPt>
          <c:dLbls>
            <c:numFmt formatCode="#,##0\ &quot;€&quot;;;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0" i="0">
                    <a:latin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'Haushaltsbuch Finanzfluss'!$E$7:$P$7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'Haushaltsbuch Finanzfluss'!$E$58:$P$58</c:f>
              <c:numCache>
                <c:formatCode>"€"#,##0_);\("€"#,##0\)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E-F5CE-4FE7-98F0-D39C6253D3AE}"/>
            </c:ext>
          </c:extLst>
        </c:ser>
        <c:ser>
          <c:idx val="5"/>
          <c:order val="5"/>
          <c:tx>
            <c:v> Lebenshaltung </c:v>
          </c:tx>
          <c:spPr>
            <a:solidFill>
              <a:srgbClr val="FF6B4A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4B72F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F5CE-4FE7-98F0-D39C6253D3AE}"/>
              </c:ext>
            </c:extLst>
          </c:dPt>
          <c:dLbls>
            <c:numFmt formatCode="#,##0\ &quot;€&quot;;;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0" i="0">
                    <a:latin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'Haushaltsbuch Finanzfluss'!$E$7:$P$7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'Haushaltsbuch Finanzfluss'!$E$82:$P$82</c:f>
              <c:numCache>
                <c:formatCode>"€"#,##0_);\("€"#,##0\)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1-F5CE-4FE7-98F0-D39C6253D3AE}"/>
            </c:ext>
          </c:extLst>
        </c:ser>
        <c:ser>
          <c:idx val="6"/>
          <c:order val="6"/>
          <c:tx>
            <c:v> Mobilität (variabel) </c:v>
          </c:tx>
          <c:spPr>
            <a:solidFill>
              <a:srgbClr val="97E8CA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3-F5CE-4FE7-98F0-D39C6253D3AE}"/>
              </c:ext>
            </c:extLst>
          </c:dPt>
          <c:dLbls>
            <c:numFmt formatCode="#,##0\ &quot;€&quot;;;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0" i="0">
                    <a:latin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'Haushaltsbuch Finanzfluss'!$E$7:$P$7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'Haushaltsbuch Finanzfluss'!$E$85:$P$85</c:f>
              <c:numCache>
                <c:formatCode>"€"#,##0_);\("€"#,##0\)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4-F5CE-4FE7-98F0-D39C6253D3AE}"/>
            </c:ext>
          </c:extLst>
        </c:ser>
        <c:ser>
          <c:idx val="7"/>
          <c:order val="7"/>
          <c:tx>
            <c:v> Entertainment </c:v>
          </c:tx>
          <c:spPr>
            <a:solidFill>
              <a:srgbClr val="14C57E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6-F5CE-4FE7-98F0-D39C6253D3AE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7-F5CE-4FE7-98F0-D39C6253D3AE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8-F5CE-4FE7-98F0-D39C6253D3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0" i="0">
                    <a:latin typeface="Verdana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'Haushaltsbuch Finanzfluss'!$E$7:$P$7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'Haushaltsbuch Finanzfluss'!$E$88:$P$88</c:f>
              <c:numCache>
                <c:formatCode>"€"#,##0_);\("€"#,##0\)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9-F5CE-4FE7-98F0-D39C6253D3AE}"/>
            </c:ext>
          </c:extLst>
        </c:ser>
        <c:ser>
          <c:idx val="8"/>
          <c:order val="8"/>
          <c:tx>
            <c:v>Sonstige Variable Ausgaben</c:v>
          </c:tx>
          <c:invertIfNegative val="0"/>
          <c:val>
            <c:numRef>
              <c:f>'Haushaltsbuch Finanzfluss'!$E$91:$P$91</c:f>
              <c:numCache>
                <c:formatCode>"€"#,##0_);\("€"#,##0\)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5CE-4FE7-98F0-D39C6253D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8525645"/>
        <c:axId val="481295268"/>
      </c:barChart>
      <c:catAx>
        <c:axId val="12185256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de-DE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Verdana"/>
              </a:defRPr>
            </a:pPr>
            <a:endParaRPr lang="de-DE"/>
          </a:p>
        </c:txPr>
        <c:crossAx val="481295268"/>
        <c:crosses val="autoZero"/>
        <c:auto val="1"/>
        <c:lblAlgn val="ctr"/>
        <c:lblOffset val="100"/>
        <c:noMultiLvlLbl val="1"/>
      </c:catAx>
      <c:valAx>
        <c:axId val="4812952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de-DE"/>
              </a:p>
            </c:rich>
          </c:tx>
          <c:overlay val="0"/>
        </c:title>
        <c:numFmt formatCode="&quot;€&quot;#,##0_);\(&quot;€&quot;#,##0\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Verdana"/>
              </a:defRPr>
            </a:pPr>
            <a:endParaRPr lang="de-DE"/>
          </a:p>
        </c:txPr>
        <c:crossAx val="1218525645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1200" b="0" i="0">
              <a:solidFill>
                <a:srgbClr val="1A1A1A"/>
              </a:solidFill>
              <a:latin typeface="Verdana"/>
            </a:defRPr>
          </a:pPr>
          <a:endParaRPr lang="de-DE"/>
        </a:p>
      </c:txPr>
    </c:legend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104</xdr:row>
      <xdr:rowOff>9525</xdr:rowOff>
    </xdr:from>
    <xdr:ext cx="14878050" cy="5895975"/>
    <xdr:graphicFrame macro="">
      <xdr:nvGraphicFramePr>
        <xdr:cNvPr id="2" name="Chart 1" title="Diagram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9525</xdr:colOff>
      <xdr:row>138</xdr:row>
      <xdr:rowOff>104775</xdr:rowOff>
    </xdr:from>
    <xdr:ext cx="14878050" cy="5076825"/>
    <xdr:graphicFrame macro="">
      <xdr:nvGraphicFramePr>
        <xdr:cNvPr id="3" name="Chart 2" title="Diagram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13</xdr:col>
      <xdr:colOff>371475</xdr:colOff>
      <xdr:row>0</xdr:row>
      <xdr:rowOff>95250</xdr:rowOff>
    </xdr:from>
    <xdr:ext cx="3429000" cy="942975"/>
    <xdr:pic>
      <xdr:nvPicPr>
        <xdr:cNvPr id="4" name="image1.png" title="Bil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finanzfluss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31"/>
  <sheetViews>
    <sheetView showGridLines="0" tabSelected="1" topLeftCell="A16" workbookViewId="0">
      <selection activeCell="E42" sqref="E42"/>
    </sheetView>
  </sheetViews>
  <sheetFormatPr baseColWidth="10" defaultColWidth="14.42578125" defaultRowHeight="15" customHeight="1" x14ac:dyDescent="0.25"/>
  <cols>
    <col min="1" max="1" width="5.140625" customWidth="1"/>
    <col min="2" max="2" width="3.28515625" customWidth="1"/>
    <col min="3" max="3" width="37.85546875" customWidth="1"/>
    <col min="4" max="4" width="1.140625" customWidth="1"/>
    <col min="5" max="16" width="13.85546875" customWidth="1"/>
    <col min="17" max="17" width="15.7109375" customWidth="1"/>
    <col min="18" max="27" width="8.7109375" customWidth="1"/>
  </cols>
  <sheetData>
    <row r="1" spans="1:27" ht="14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customHeight="1" x14ac:dyDescent="0.25">
      <c r="A2" s="3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2.5" x14ac:dyDescent="0.3">
      <c r="A3" s="2"/>
      <c r="B3" s="4"/>
      <c r="C3" s="5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4.25" customHeight="1" x14ac:dyDescent="0.25">
      <c r="A4" s="2"/>
      <c r="B4" s="4"/>
      <c r="C4" s="6" t="s">
        <v>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4.25" customHeight="1" x14ac:dyDescent="0.25">
      <c r="A5" s="2"/>
      <c r="B5" s="7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4.25" customHeight="1" x14ac:dyDescent="0.25">
      <c r="A6" s="2"/>
      <c r="B6" s="7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5.5" customHeight="1" x14ac:dyDescent="0.25">
      <c r="A7" s="7"/>
      <c r="B7" s="8"/>
      <c r="C7" s="9" t="s">
        <v>2</v>
      </c>
      <c r="D7" s="10"/>
      <c r="E7" s="10" t="s">
        <v>3</v>
      </c>
      <c r="F7" s="10" t="s">
        <v>4</v>
      </c>
      <c r="G7" s="10" t="s">
        <v>5</v>
      </c>
      <c r="H7" s="10" t="s">
        <v>6</v>
      </c>
      <c r="I7" s="10" t="s">
        <v>7</v>
      </c>
      <c r="J7" s="10" t="s">
        <v>8</v>
      </c>
      <c r="K7" s="10" t="s">
        <v>9</v>
      </c>
      <c r="L7" s="10" t="s">
        <v>10</v>
      </c>
      <c r="M7" s="10" t="s">
        <v>11</v>
      </c>
      <c r="N7" s="10" t="s">
        <v>12</v>
      </c>
      <c r="O7" s="10" t="s">
        <v>13</v>
      </c>
      <c r="P7" s="10" t="s">
        <v>14</v>
      </c>
      <c r="Q7" s="11" t="s">
        <v>15</v>
      </c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5.25" customHeight="1" x14ac:dyDescent="0.25">
      <c r="A8" s="2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4.25" customHeight="1" x14ac:dyDescent="0.25">
      <c r="A9" s="7"/>
      <c r="B9" s="14"/>
      <c r="C9" s="15" t="s">
        <v>16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4.25" customHeight="1" x14ac:dyDescent="0.25">
      <c r="A10" s="2"/>
      <c r="B10" s="2"/>
      <c r="C10" s="17" t="s">
        <v>17</v>
      </c>
      <c r="D10" s="18"/>
      <c r="E10" s="19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1"/>
      <c r="Q10" s="22">
        <f t="shared" ref="Q10:Q13" si="0">SUM(E10:P10)</f>
        <v>0</v>
      </c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4.25" customHeight="1" x14ac:dyDescent="0.25">
      <c r="A11" s="2"/>
      <c r="B11" s="2"/>
      <c r="C11" s="23" t="s">
        <v>18</v>
      </c>
      <c r="D11" s="18"/>
      <c r="E11" s="2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6"/>
      <c r="Q11" s="27">
        <f t="shared" si="0"/>
        <v>0</v>
      </c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5">
      <c r="A12" s="2"/>
      <c r="B12" s="2"/>
      <c r="C12" s="23" t="s">
        <v>19</v>
      </c>
      <c r="D12" s="18"/>
      <c r="E12" s="28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30"/>
      <c r="Q12" s="31">
        <f t="shared" si="0"/>
        <v>0</v>
      </c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4.25" customHeight="1" x14ac:dyDescent="0.25">
      <c r="A13" s="2"/>
      <c r="B13" s="2"/>
      <c r="C13" s="32" t="s">
        <v>20</v>
      </c>
      <c r="D13" s="18"/>
      <c r="E13" s="33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5"/>
      <c r="Q13" s="36">
        <f t="shared" si="0"/>
        <v>0</v>
      </c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5.25" customHeight="1" x14ac:dyDescent="0.25">
      <c r="A14" s="2"/>
      <c r="B14" s="2"/>
      <c r="C14" s="37"/>
      <c r="D14" s="18"/>
      <c r="E14" s="1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4.25" customHeight="1" x14ac:dyDescent="0.25">
      <c r="A15" s="2"/>
      <c r="B15" s="2"/>
      <c r="C15" s="39" t="s">
        <v>21</v>
      </c>
      <c r="D15" s="40"/>
      <c r="E15" s="41">
        <f t="shared" ref="E15:P15" si="1">SUM(E10:E13)</f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2">
        <f t="shared" si="1"/>
        <v>0</v>
      </c>
      <c r="J15" s="42">
        <f t="shared" si="1"/>
        <v>0</v>
      </c>
      <c r="K15" s="42">
        <f t="shared" si="1"/>
        <v>0</v>
      </c>
      <c r="L15" s="42">
        <f t="shared" si="1"/>
        <v>0</v>
      </c>
      <c r="M15" s="42">
        <f t="shared" si="1"/>
        <v>0</v>
      </c>
      <c r="N15" s="42">
        <f t="shared" si="1"/>
        <v>0</v>
      </c>
      <c r="O15" s="42">
        <f t="shared" si="1"/>
        <v>0</v>
      </c>
      <c r="P15" s="43">
        <f t="shared" si="1"/>
        <v>0</v>
      </c>
      <c r="Q15" s="44">
        <f>SUM(E15:P15)</f>
        <v>0</v>
      </c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5.25" customHeight="1" x14ac:dyDescent="0.25">
      <c r="A16" s="2"/>
      <c r="B16" s="2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4.25" customHeight="1" x14ac:dyDescent="0.25">
      <c r="A17" s="7"/>
      <c r="B17" s="7"/>
      <c r="C17" s="45" t="s">
        <v>22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4.25" customHeight="1" x14ac:dyDescent="0.25">
      <c r="A18" s="2"/>
      <c r="B18" s="2"/>
      <c r="C18" s="46" t="s">
        <v>23</v>
      </c>
      <c r="D18" s="18"/>
      <c r="E18" s="47"/>
      <c r="F18" s="48"/>
      <c r="G18" s="48"/>
      <c r="H18" s="48"/>
      <c r="I18" s="49"/>
      <c r="J18" s="49"/>
      <c r="K18" s="49"/>
      <c r="L18" s="49"/>
      <c r="M18" s="49"/>
      <c r="N18" s="49"/>
      <c r="O18" s="49"/>
      <c r="P18" s="50"/>
      <c r="Q18" s="51">
        <f t="shared" ref="Q18:Q20" si="2">SUM(E18:P18)</f>
        <v>0</v>
      </c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4.25" customHeight="1" x14ac:dyDescent="0.25">
      <c r="A19" s="2"/>
      <c r="B19" s="2"/>
      <c r="C19" s="46" t="s">
        <v>24</v>
      </c>
      <c r="D19" s="18"/>
      <c r="E19" s="24"/>
      <c r="F19" s="25"/>
      <c r="G19" s="25"/>
      <c r="H19" s="52"/>
      <c r="I19" s="25"/>
      <c r="J19" s="25"/>
      <c r="K19" s="25"/>
      <c r="L19" s="25"/>
      <c r="M19" s="25"/>
      <c r="N19" s="25"/>
      <c r="O19" s="25"/>
      <c r="P19" s="26"/>
      <c r="Q19" s="27">
        <f t="shared" si="2"/>
        <v>0</v>
      </c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4.25" customHeight="1" x14ac:dyDescent="0.25">
      <c r="A20" s="2"/>
      <c r="B20" s="2"/>
      <c r="C20" s="53" t="s">
        <v>25</v>
      </c>
      <c r="D20" s="38"/>
      <c r="E20" s="54"/>
      <c r="F20" s="55"/>
      <c r="G20" s="55"/>
      <c r="H20" s="56"/>
      <c r="I20" s="55"/>
      <c r="J20" s="55"/>
      <c r="K20" s="55"/>
      <c r="L20" s="55"/>
      <c r="M20" s="55"/>
      <c r="N20" s="55"/>
      <c r="O20" s="55"/>
      <c r="P20" s="57"/>
      <c r="Q20" s="58">
        <f t="shared" si="2"/>
        <v>0</v>
      </c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5.25" customHeight="1" x14ac:dyDescent="0.25">
      <c r="A21" s="2"/>
      <c r="B21" s="2"/>
      <c r="C21" s="59"/>
      <c r="D21" s="38"/>
      <c r="E21" s="60"/>
      <c r="F21" s="60"/>
      <c r="G21" s="60"/>
      <c r="H21" s="61"/>
      <c r="I21" s="60"/>
      <c r="J21" s="60"/>
      <c r="K21" s="60"/>
      <c r="L21" s="60"/>
      <c r="M21" s="60"/>
      <c r="N21" s="60"/>
      <c r="O21" s="60"/>
      <c r="P21" s="60"/>
      <c r="Q21" s="60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4.25" customHeight="1" x14ac:dyDescent="0.25">
      <c r="A22" s="2"/>
      <c r="B22" s="2"/>
      <c r="C22" s="62" t="s">
        <v>26</v>
      </c>
      <c r="D22" s="38"/>
      <c r="E22" s="60"/>
      <c r="F22" s="60"/>
      <c r="G22" s="60"/>
      <c r="H22" s="61"/>
      <c r="I22" s="60"/>
      <c r="J22" s="60"/>
      <c r="K22" s="60"/>
      <c r="L22" s="60"/>
      <c r="M22" s="60"/>
      <c r="N22" s="60"/>
      <c r="O22" s="60"/>
      <c r="P22" s="60"/>
      <c r="Q22" s="60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4.25" customHeight="1" x14ac:dyDescent="0.25">
      <c r="A23" s="2"/>
      <c r="B23" s="2"/>
      <c r="C23" s="63" t="s">
        <v>27</v>
      </c>
      <c r="D23" s="18"/>
      <c r="E23" s="47"/>
      <c r="F23" s="49"/>
      <c r="G23" s="49"/>
      <c r="H23" s="48"/>
      <c r="I23" s="49"/>
      <c r="J23" s="49"/>
      <c r="K23" s="49"/>
      <c r="L23" s="49"/>
      <c r="M23" s="49"/>
      <c r="N23" s="49"/>
      <c r="O23" s="49"/>
      <c r="P23" s="50"/>
      <c r="Q23" s="51">
        <f t="shared" ref="Q23:Q26" si="3">SUM(E23:P23)</f>
        <v>0</v>
      </c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4.25" customHeight="1" x14ac:dyDescent="0.25">
      <c r="A24" s="2"/>
      <c r="B24" s="2"/>
      <c r="C24" s="46" t="s">
        <v>28</v>
      </c>
      <c r="D24" s="38"/>
      <c r="E24" s="24"/>
      <c r="F24" s="25"/>
      <c r="G24" s="25"/>
      <c r="H24" s="52"/>
      <c r="I24" s="25"/>
      <c r="J24" s="25"/>
      <c r="K24" s="25"/>
      <c r="L24" s="25"/>
      <c r="M24" s="25"/>
      <c r="N24" s="25"/>
      <c r="O24" s="25"/>
      <c r="P24" s="26"/>
      <c r="Q24" s="27">
        <f t="shared" si="3"/>
        <v>0</v>
      </c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4.25" customHeight="1" x14ac:dyDescent="0.25">
      <c r="A25" s="2"/>
      <c r="B25" s="2"/>
      <c r="C25" s="46" t="s">
        <v>29</v>
      </c>
      <c r="D25" s="38"/>
      <c r="E25" s="64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6"/>
      <c r="Q25" s="67">
        <f t="shared" si="3"/>
        <v>0</v>
      </c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4.25" customHeight="1" x14ac:dyDescent="0.25">
      <c r="A26" s="2"/>
      <c r="B26" s="2"/>
      <c r="C26" s="53" t="s">
        <v>30</v>
      </c>
      <c r="D26" s="38"/>
      <c r="E26" s="68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70"/>
      <c r="Q26" s="71">
        <f t="shared" si="3"/>
        <v>0</v>
      </c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5.25" customHeight="1" x14ac:dyDescent="0.25">
      <c r="A27" s="2"/>
      <c r="B27" s="2"/>
      <c r="C27" s="59"/>
      <c r="D27" s="38"/>
      <c r="E27" s="60"/>
      <c r="F27" s="60"/>
      <c r="G27" s="60"/>
      <c r="H27" s="61"/>
      <c r="I27" s="60"/>
      <c r="J27" s="60"/>
      <c r="K27" s="60"/>
      <c r="L27" s="60"/>
      <c r="M27" s="60"/>
      <c r="N27" s="60"/>
      <c r="O27" s="60"/>
      <c r="P27" s="60"/>
      <c r="Q27" s="60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4.25" customHeight="1" x14ac:dyDescent="0.25">
      <c r="A28" s="2"/>
      <c r="B28" s="2"/>
      <c r="C28" s="62" t="s">
        <v>31</v>
      </c>
      <c r="D28" s="38"/>
      <c r="E28" s="60"/>
      <c r="F28" s="60"/>
      <c r="G28" s="60"/>
      <c r="H28" s="61"/>
      <c r="I28" s="60"/>
      <c r="J28" s="60"/>
      <c r="K28" s="60"/>
      <c r="L28" s="60"/>
      <c r="M28" s="60"/>
      <c r="N28" s="60"/>
      <c r="O28" s="60"/>
      <c r="P28" s="60"/>
      <c r="Q28" s="60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4.25" customHeight="1" x14ac:dyDescent="0.25">
      <c r="A29" s="2"/>
      <c r="B29" s="2"/>
      <c r="C29" s="63" t="s">
        <v>32</v>
      </c>
      <c r="D29" s="38"/>
      <c r="E29" s="47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50"/>
      <c r="Q29" s="51">
        <f t="shared" ref="Q29:Q32" si="4">SUM(E29:P29)</f>
        <v>0</v>
      </c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4.25" customHeight="1" x14ac:dyDescent="0.25">
      <c r="A30" s="2"/>
      <c r="B30" s="2"/>
      <c r="C30" s="46" t="s">
        <v>33</v>
      </c>
      <c r="D30" s="38"/>
      <c r="E30" s="2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  <c r="Q30" s="27">
        <f t="shared" si="4"/>
        <v>0</v>
      </c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4.25" customHeight="1" x14ac:dyDescent="0.25">
      <c r="A31" s="2"/>
      <c r="B31" s="2"/>
      <c r="C31" s="46" t="s">
        <v>34</v>
      </c>
      <c r="D31" s="38"/>
      <c r="E31" s="64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6"/>
      <c r="Q31" s="67">
        <f t="shared" si="4"/>
        <v>0</v>
      </c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4.25" customHeight="1" x14ac:dyDescent="0.25">
      <c r="A32" s="2"/>
      <c r="B32" s="2"/>
      <c r="C32" s="53" t="s">
        <v>35</v>
      </c>
      <c r="D32" s="38"/>
      <c r="E32" s="68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70"/>
      <c r="Q32" s="71">
        <f t="shared" si="4"/>
        <v>0</v>
      </c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5.25" customHeight="1" x14ac:dyDescent="0.25">
      <c r="A33" s="2"/>
      <c r="B33" s="2"/>
      <c r="C33" s="59"/>
      <c r="D33" s="38"/>
      <c r="E33" s="60"/>
      <c r="F33" s="60"/>
      <c r="G33" s="60"/>
      <c r="H33" s="61"/>
      <c r="I33" s="60"/>
      <c r="J33" s="60"/>
      <c r="K33" s="60"/>
      <c r="L33" s="60"/>
      <c r="M33" s="60"/>
      <c r="N33" s="60"/>
      <c r="O33" s="60"/>
      <c r="P33" s="60"/>
      <c r="Q33" s="60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4.25" customHeight="1" x14ac:dyDescent="0.25">
      <c r="A34" s="2"/>
      <c r="B34" s="2"/>
      <c r="C34" s="72" t="s">
        <v>36</v>
      </c>
      <c r="D34" s="38"/>
      <c r="E34" s="60"/>
      <c r="F34" s="60"/>
      <c r="G34" s="60"/>
      <c r="H34" s="61"/>
      <c r="I34" s="60"/>
      <c r="J34" s="60"/>
      <c r="K34" s="60"/>
      <c r="L34" s="60"/>
      <c r="M34" s="60"/>
      <c r="N34" s="60"/>
      <c r="O34" s="60"/>
      <c r="P34" s="60"/>
      <c r="Q34" s="60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4.25" customHeight="1" x14ac:dyDescent="0.25">
      <c r="A35" s="2"/>
      <c r="B35" s="2"/>
      <c r="C35" s="46" t="s">
        <v>37</v>
      </c>
      <c r="D35" s="38"/>
      <c r="E35" s="47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50"/>
      <c r="Q35" s="51">
        <f t="shared" ref="Q35:Q36" si="5">SUM(E35:P35)</f>
        <v>0</v>
      </c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4.25" customHeight="1" x14ac:dyDescent="0.25">
      <c r="A36" s="2"/>
      <c r="B36" s="2"/>
      <c r="C36" s="53" t="s">
        <v>38</v>
      </c>
      <c r="D36" s="38"/>
      <c r="E36" s="68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70"/>
      <c r="Q36" s="71">
        <f t="shared" si="5"/>
        <v>0</v>
      </c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5.25" customHeight="1" x14ac:dyDescent="0.25">
      <c r="A37" s="2"/>
      <c r="B37" s="2"/>
      <c r="C37" s="59"/>
      <c r="D37" s="38"/>
      <c r="E37" s="60"/>
      <c r="F37" s="60"/>
      <c r="G37" s="60"/>
      <c r="H37" s="61"/>
      <c r="I37" s="60"/>
      <c r="J37" s="60"/>
      <c r="K37" s="60"/>
      <c r="L37" s="60"/>
      <c r="M37" s="60"/>
      <c r="N37" s="60"/>
      <c r="O37" s="60"/>
      <c r="P37" s="60"/>
      <c r="Q37" s="60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4.25" customHeight="1" x14ac:dyDescent="0.25">
      <c r="A38" s="2"/>
      <c r="B38" s="2"/>
      <c r="C38" s="72" t="s">
        <v>39</v>
      </c>
      <c r="D38" s="38"/>
      <c r="E38" s="60"/>
      <c r="F38" s="60"/>
      <c r="G38" s="60"/>
      <c r="H38" s="61"/>
      <c r="I38" s="60"/>
      <c r="J38" s="60"/>
      <c r="K38" s="60"/>
      <c r="L38" s="60"/>
      <c r="M38" s="60"/>
      <c r="N38" s="60"/>
      <c r="O38" s="60"/>
      <c r="P38" s="60"/>
      <c r="Q38" s="60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4.25" customHeight="1" x14ac:dyDescent="0.25">
      <c r="A39" s="2"/>
      <c r="B39" s="2"/>
      <c r="C39" s="46" t="s">
        <v>40</v>
      </c>
      <c r="D39" s="38"/>
      <c r="E39" s="47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50"/>
      <c r="Q39" s="51">
        <f t="shared" ref="Q39:Q43" si="6">SUM(E39:P39)</f>
        <v>0</v>
      </c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4.25" customHeight="1" x14ac:dyDescent="0.25">
      <c r="A40" s="2"/>
      <c r="B40" s="2"/>
      <c r="C40" s="46" t="s">
        <v>41</v>
      </c>
      <c r="D40" s="38"/>
      <c r="E40" s="24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6"/>
      <c r="Q40" s="27">
        <f t="shared" si="6"/>
        <v>0</v>
      </c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4.25" customHeight="1" x14ac:dyDescent="0.25">
      <c r="A41" s="2"/>
      <c r="B41" s="2"/>
      <c r="C41" s="73" t="s">
        <v>42</v>
      </c>
      <c r="D41" s="38"/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6"/>
      <c r="Q41" s="67">
        <f t="shared" si="6"/>
        <v>0</v>
      </c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4.25" customHeight="1" x14ac:dyDescent="0.25">
      <c r="A42" s="2"/>
      <c r="B42" s="2"/>
      <c r="C42" s="73" t="s">
        <v>65</v>
      </c>
      <c r="D42" s="38"/>
      <c r="E42" s="24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26"/>
      <c r="Q42" s="27">
        <f t="shared" ref="Q42" si="7">SUM(E42:P42)</f>
        <v>0</v>
      </c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4.25" customHeight="1" thickBot="1" x14ac:dyDescent="0.3">
      <c r="A43" s="2"/>
      <c r="B43" s="2"/>
      <c r="C43" s="53" t="s">
        <v>43</v>
      </c>
      <c r="D43" s="38"/>
      <c r="E43" s="54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7"/>
      <c r="Q43" s="58">
        <f t="shared" si="6"/>
        <v>0</v>
      </c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5.25" customHeight="1" thickTop="1" thickBot="1" x14ac:dyDescent="0.3">
      <c r="A44" s="2"/>
      <c r="B44" s="2"/>
      <c r="C44" s="59"/>
      <c r="D44" s="38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4.25" customHeight="1" x14ac:dyDescent="0.25">
      <c r="A45" s="2"/>
      <c r="B45" s="2"/>
      <c r="C45" s="74" t="s">
        <v>44</v>
      </c>
      <c r="D45" s="75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4.25" customHeight="1" x14ac:dyDescent="0.25">
      <c r="A46" s="2"/>
      <c r="B46" s="2"/>
      <c r="C46" s="76" t="s">
        <v>22</v>
      </c>
      <c r="D46" s="75"/>
      <c r="E46" s="77">
        <f t="shared" ref="E46:Q46" si="8">SUM(E18:E20)</f>
        <v>0</v>
      </c>
      <c r="F46" s="78">
        <f t="shared" si="8"/>
        <v>0</v>
      </c>
      <c r="G46" s="78">
        <f t="shared" si="8"/>
        <v>0</v>
      </c>
      <c r="H46" s="78">
        <f t="shared" si="8"/>
        <v>0</v>
      </c>
      <c r="I46" s="78">
        <f t="shared" si="8"/>
        <v>0</v>
      </c>
      <c r="J46" s="78">
        <f t="shared" si="8"/>
        <v>0</v>
      </c>
      <c r="K46" s="78">
        <f t="shared" si="8"/>
        <v>0</v>
      </c>
      <c r="L46" s="78">
        <f t="shared" si="8"/>
        <v>0</v>
      </c>
      <c r="M46" s="78">
        <f t="shared" si="8"/>
        <v>0</v>
      </c>
      <c r="N46" s="78">
        <f t="shared" si="8"/>
        <v>0</v>
      </c>
      <c r="O46" s="78">
        <f t="shared" si="8"/>
        <v>0</v>
      </c>
      <c r="P46" s="79">
        <f t="shared" si="8"/>
        <v>0</v>
      </c>
      <c r="Q46" s="80">
        <f t="shared" si="8"/>
        <v>0</v>
      </c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4.25" customHeight="1" x14ac:dyDescent="0.25">
      <c r="A47" s="2"/>
      <c r="B47" s="2"/>
      <c r="C47" s="81" t="s">
        <v>45</v>
      </c>
      <c r="D47" s="82"/>
      <c r="E47" s="83" t="str">
        <f>IFERROR(E46/E$61,"")</f>
        <v/>
      </c>
      <c r="F47" s="84" t="str">
        <f>IFERROR(F46/F$61,"")</f>
        <v/>
      </c>
      <c r="G47" s="84" t="str">
        <f>IFERROR(G46/G$61,"")</f>
        <v/>
      </c>
      <c r="H47" s="84" t="str">
        <f>IFERROR(H46/H$61,"")</f>
        <v/>
      </c>
      <c r="I47" s="84" t="str">
        <f>IFERROR(I46/I$61,"")</f>
        <v/>
      </c>
      <c r="J47" s="84" t="str">
        <f>IFERROR(J46/J$61,"")</f>
        <v/>
      </c>
      <c r="K47" s="84" t="str">
        <f>IFERROR(K46/K$61,"")</f>
        <v/>
      </c>
      <c r="L47" s="84" t="str">
        <f>IFERROR(L46/L$61,"")</f>
        <v/>
      </c>
      <c r="M47" s="84" t="str">
        <f>IFERROR(M46/M$61,"")</f>
        <v/>
      </c>
      <c r="N47" s="84" t="str">
        <f>IFERROR(N46/N$61,"")</f>
        <v/>
      </c>
      <c r="O47" s="84" t="str">
        <f>IFERROR(O46/O$61,"")</f>
        <v/>
      </c>
      <c r="P47" s="85" t="str">
        <f>IFERROR(P46/P$61,"")</f>
        <v/>
      </c>
      <c r="Q47" s="86" t="str">
        <f>IFERROR(Q46/Q$61,"")</f>
        <v/>
      </c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5.25" customHeight="1" x14ac:dyDescent="0.25">
      <c r="A48" s="2"/>
      <c r="B48" s="2"/>
      <c r="C48" s="87"/>
      <c r="D48" s="75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4.25" customHeight="1" x14ac:dyDescent="0.25">
      <c r="A49" s="2"/>
      <c r="B49" s="2"/>
      <c r="C49" s="88" t="s">
        <v>26</v>
      </c>
      <c r="D49" s="75"/>
      <c r="E49" s="77">
        <f t="shared" ref="E49:Q49" si="9">SUM(E23:E26)</f>
        <v>0</v>
      </c>
      <c r="F49" s="78">
        <f t="shared" si="9"/>
        <v>0</v>
      </c>
      <c r="G49" s="78">
        <f t="shared" si="9"/>
        <v>0</v>
      </c>
      <c r="H49" s="78">
        <f t="shared" si="9"/>
        <v>0</v>
      </c>
      <c r="I49" s="78">
        <f t="shared" si="9"/>
        <v>0</v>
      </c>
      <c r="J49" s="78">
        <f t="shared" si="9"/>
        <v>0</v>
      </c>
      <c r="K49" s="78">
        <f t="shared" si="9"/>
        <v>0</v>
      </c>
      <c r="L49" s="78">
        <f t="shared" si="9"/>
        <v>0</v>
      </c>
      <c r="M49" s="78">
        <f t="shared" si="9"/>
        <v>0</v>
      </c>
      <c r="N49" s="78">
        <f t="shared" si="9"/>
        <v>0</v>
      </c>
      <c r="O49" s="78">
        <f t="shared" si="9"/>
        <v>0</v>
      </c>
      <c r="P49" s="79">
        <f t="shared" si="9"/>
        <v>0</v>
      </c>
      <c r="Q49" s="89">
        <f t="shared" si="9"/>
        <v>0</v>
      </c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4.25" customHeight="1" x14ac:dyDescent="0.25">
      <c r="A50" s="2"/>
      <c r="B50" s="2"/>
      <c r="C50" s="81" t="s">
        <v>45</v>
      </c>
      <c r="D50" s="82"/>
      <c r="E50" s="83" t="str">
        <f>IFERROR(E49/E$61,"")</f>
        <v/>
      </c>
      <c r="F50" s="84" t="str">
        <f>IFERROR(F49/F$61,"")</f>
        <v/>
      </c>
      <c r="G50" s="84" t="str">
        <f>IFERROR(G49/G$61,"")</f>
        <v/>
      </c>
      <c r="H50" s="84" t="str">
        <f>IFERROR(H49/H$61,"")</f>
        <v/>
      </c>
      <c r="I50" s="84" t="str">
        <f>IFERROR(I49/I$61,"")</f>
        <v/>
      </c>
      <c r="J50" s="84" t="str">
        <f>IFERROR(J49/J$61,"")</f>
        <v/>
      </c>
      <c r="K50" s="84" t="str">
        <f>IFERROR(K49/K$61,"")</f>
        <v/>
      </c>
      <c r="L50" s="84" t="str">
        <f>IFERROR(L49/L$61,"")</f>
        <v/>
      </c>
      <c r="M50" s="84" t="str">
        <f>IFERROR(M49/M$61,"")</f>
        <v/>
      </c>
      <c r="N50" s="84" t="str">
        <f>IFERROR(N49/N$61,"")</f>
        <v/>
      </c>
      <c r="O50" s="84" t="str">
        <f>IFERROR(O49/O$61,"")</f>
        <v/>
      </c>
      <c r="P50" s="85" t="str">
        <f>IFERROR(P49/P$61,"")</f>
        <v/>
      </c>
      <c r="Q50" s="86" t="str">
        <f>IFERROR(Q49/Q$61,"")</f>
        <v/>
      </c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5.25" customHeight="1" x14ac:dyDescent="0.25">
      <c r="A51" s="2"/>
      <c r="B51" s="2"/>
      <c r="C51" s="90"/>
      <c r="D51" s="82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4.25" customHeight="1" x14ac:dyDescent="0.25">
      <c r="A52" s="2"/>
      <c r="B52" s="2"/>
      <c r="C52" s="88" t="s">
        <v>31</v>
      </c>
      <c r="D52" s="75"/>
      <c r="E52" s="77">
        <f t="shared" ref="E52:Q52" si="10">SUM(E29:E32)</f>
        <v>0</v>
      </c>
      <c r="F52" s="78">
        <f t="shared" si="10"/>
        <v>0</v>
      </c>
      <c r="G52" s="78">
        <f t="shared" si="10"/>
        <v>0</v>
      </c>
      <c r="H52" s="78">
        <f t="shared" si="10"/>
        <v>0</v>
      </c>
      <c r="I52" s="78">
        <f t="shared" si="10"/>
        <v>0</v>
      </c>
      <c r="J52" s="78">
        <f t="shared" si="10"/>
        <v>0</v>
      </c>
      <c r="K52" s="78">
        <f t="shared" si="10"/>
        <v>0</v>
      </c>
      <c r="L52" s="78">
        <f t="shared" si="10"/>
        <v>0</v>
      </c>
      <c r="M52" s="78">
        <f t="shared" si="10"/>
        <v>0</v>
      </c>
      <c r="N52" s="78">
        <f t="shared" si="10"/>
        <v>0</v>
      </c>
      <c r="O52" s="78">
        <f t="shared" si="10"/>
        <v>0</v>
      </c>
      <c r="P52" s="79">
        <f t="shared" si="10"/>
        <v>0</v>
      </c>
      <c r="Q52" s="89">
        <f t="shared" si="10"/>
        <v>0</v>
      </c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4.25" customHeight="1" x14ac:dyDescent="0.25">
      <c r="A53" s="2"/>
      <c r="B53" s="2"/>
      <c r="C53" s="81" t="s">
        <v>45</v>
      </c>
      <c r="D53" s="82"/>
      <c r="E53" s="83" t="str">
        <f>IFERROR(E52/E$61,"")</f>
        <v/>
      </c>
      <c r="F53" s="84" t="str">
        <f>IFERROR(F52/F$61,"")</f>
        <v/>
      </c>
      <c r="G53" s="84" t="str">
        <f>IFERROR(G52/G$61,"")</f>
        <v/>
      </c>
      <c r="H53" s="84" t="str">
        <f>IFERROR(H52/H$61,"")</f>
        <v/>
      </c>
      <c r="I53" s="84" t="str">
        <f>IFERROR(I52/I$61,"")</f>
        <v/>
      </c>
      <c r="J53" s="84" t="str">
        <f>IFERROR(J52/J$61,"")</f>
        <v/>
      </c>
      <c r="K53" s="84" t="str">
        <f>IFERROR(K52/K$61,"")</f>
        <v/>
      </c>
      <c r="L53" s="84" t="str">
        <f>IFERROR(L52/L$61,"")</f>
        <v/>
      </c>
      <c r="M53" s="84" t="str">
        <f>IFERROR(M52/M$61,"")</f>
        <v/>
      </c>
      <c r="N53" s="84" t="str">
        <f>IFERROR(N52/N$61,"")</f>
        <v/>
      </c>
      <c r="O53" s="84" t="str">
        <f>IFERROR(O52/O$61,"")</f>
        <v/>
      </c>
      <c r="P53" s="85" t="str">
        <f>IFERROR(P52/P$61,"")</f>
        <v/>
      </c>
      <c r="Q53" s="86" t="str">
        <f>IFERROR(Q52/Q$61,"")</f>
        <v/>
      </c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5.25" customHeight="1" x14ac:dyDescent="0.25">
      <c r="A54" s="2"/>
      <c r="B54" s="2"/>
      <c r="C54" s="87"/>
      <c r="D54" s="75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4.25" customHeight="1" x14ac:dyDescent="0.25">
      <c r="A55" s="2"/>
      <c r="B55" s="2"/>
      <c r="C55" s="88" t="s">
        <v>36</v>
      </c>
      <c r="D55" s="75"/>
      <c r="E55" s="77">
        <f t="shared" ref="E55:Q55" si="11">SUM(E35:E36)</f>
        <v>0</v>
      </c>
      <c r="F55" s="78">
        <f t="shared" si="11"/>
        <v>0</v>
      </c>
      <c r="G55" s="78">
        <f t="shared" si="11"/>
        <v>0</v>
      </c>
      <c r="H55" s="78">
        <f t="shared" si="11"/>
        <v>0</v>
      </c>
      <c r="I55" s="78">
        <f t="shared" si="11"/>
        <v>0</v>
      </c>
      <c r="J55" s="78">
        <f t="shared" si="11"/>
        <v>0</v>
      </c>
      <c r="K55" s="78">
        <f t="shared" si="11"/>
        <v>0</v>
      </c>
      <c r="L55" s="78">
        <f t="shared" si="11"/>
        <v>0</v>
      </c>
      <c r="M55" s="78">
        <f t="shared" si="11"/>
        <v>0</v>
      </c>
      <c r="N55" s="78">
        <f t="shared" si="11"/>
        <v>0</v>
      </c>
      <c r="O55" s="78">
        <f t="shared" si="11"/>
        <v>0</v>
      </c>
      <c r="P55" s="79">
        <f t="shared" si="11"/>
        <v>0</v>
      </c>
      <c r="Q55" s="89">
        <f t="shared" si="11"/>
        <v>0</v>
      </c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4.25" customHeight="1" x14ac:dyDescent="0.25">
      <c r="A56" s="2"/>
      <c r="B56" s="2"/>
      <c r="C56" s="81" t="s">
        <v>45</v>
      </c>
      <c r="D56" s="82"/>
      <c r="E56" s="83" t="str">
        <f>IFERROR(E55/E$61,"")</f>
        <v/>
      </c>
      <c r="F56" s="84" t="str">
        <f>IFERROR(F55/F$61,"")</f>
        <v/>
      </c>
      <c r="G56" s="84" t="str">
        <f>IFERROR(G55/G$61,"")</f>
        <v/>
      </c>
      <c r="H56" s="84" t="str">
        <f>IFERROR(H55/H$61,"")</f>
        <v/>
      </c>
      <c r="I56" s="84" t="str">
        <f>IFERROR(I55/I$61,"")</f>
        <v/>
      </c>
      <c r="J56" s="84" t="str">
        <f>IFERROR(J55/J$61,"")</f>
        <v/>
      </c>
      <c r="K56" s="84" t="str">
        <f>IFERROR(K55/K$61,"")</f>
        <v/>
      </c>
      <c r="L56" s="84" t="str">
        <f>IFERROR(L55/L$61,"")</f>
        <v/>
      </c>
      <c r="M56" s="84" t="str">
        <f>IFERROR(M55/M$61,"")</f>
        <v/>
      </c>
      <c r="N56" s="84" t="str">
        <f>IFERROR(N55/N$61,"")</f>
        <v/>
      </c>
      <c r="O56" s="84" t="str">
        <f>IFERROR(O55/O$61,"")</f>
        <v/>
      </c>
      <c r="P56" s="85" t="str">
        <f>IFERROR(P55/P$61,"")</f>
        <v/>
      </c>
      <c r="Q56" s="86" t="str">
        <f>IFERROR(Q55/Q$61,"")</f>
        <v/>
      </c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5.25" customHeight="1" thickTop="1" thickBot="1" x14ac:dyDescent="0.3">
      <c r="A57" s="2"/>
      <c r="B57" s="2"/>
      <c r="C57" s="90"/>
      <c r="D57" s="82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4.25" customHeight="1" thickTop="1" x14ac:dyDescent="0.25">
      <c r="A58" s="2"/>
      <c r="B58" s="2"/>
      <c r="C58" s="92" t="s">
        <v>39</v>
      </c>
      <c r="D58" s="75"/>
      <c r="E58" s="77">
        <f>SUM(E39:E43)</f>
        <v>0</v>
      </c>
      <c r="F58" s="78">
        <f>SUM(F39:F43)</f>
        <v>0</v>
      </c>
      <c r="G58" s="78">
        <f>SUM(G39:G43)</f>
        <v>0</v>
      </c>
      <c r="H58" s="78">
        <f>SUM(H39:H43)</f>
        <v>0</v>
      </c>
      <c r="I58" s="78">
        <f>SUM(I39:I43)</f>
        <v>0</v>
      </c>
      <c r="J58" s="78">
        <f>SUM(J39:J43)</f>
        <v>0</v>
      </c>
      <c r="K58" s="78">
        <f>SUM(K39:K43)</f>
        <v>0</v>
      </c>
      <c r="L58" s="78">
        <f>SUM(L39:L43)</f>
        <v>0</v>
      </c>
      <c r="M58" s="78">
        <f>SUM(M39:M43)</f>
        <v>0</v>
      </c>
      <c r="N58" s="78">
        <f>SUM(N39:N43)</f>
        <v>0</v>
      </c>
      <c r="O58" s="78">
        <f>SUM(O39:O43)</f>
        <v>0</v>
      </c>
      <c r="P58" s="79">
        <f>SUM(P39:P43)</f>
        <v>0</v>
      </c>
      <c r="Q58" s="89">
        <f>SUM(Q39:Q43)</f>
        <v>0</v>
      </c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4.25" customHeight="1" x14ac:dyDescent="0.25">
      <c r="A59" s="2"/>
      <c r="B59" s="2"/>
      <c r="C59" s="93" t="s">
        <v>45</v>
      </c>
      <c r="D59" s="82"/>
      <c r="E59" s="83" t="str">
        <f t="shared" ref="E59:Q59" si="12">IFERROR(E58/E$61,"")</f>
        <v/>
      </c>
      <c r="F59" s="84" t="str">
        <f t="shared" si="12"/>
        <v/>
      </c>
      <c r="G59" s="84" t="str">
        <f t="shared" si="12"/>
        <v/>
      </c>
      <c r="H59" s="84" t="str">
        <f t="shared" si="12"/>
        <v/>
      </c>
      <c r="I59" s="84" t="str">
        <f t="shared" si="12"/>
        <v/>
      </c>
      <c r="J59" s="84" t="str">
        <f t="shared" si="12"/>
        <v/>
      </c>
      <c r="K59" s="84" t="str">
        <f t="shared" si="12"/>
        <v/>
      </c>
      <c r="L59" s="84" t="str">
        <f t="shared" si="12"/>
        <v/>
      </c>
      <c r="M59" s="84" t="str">
        <f t="shared" si="12"/>
        <v/>
      </c>
      <c r="N59" s="84" t="str">
        <f t="shared" si="12"/>
        <v/>
      </c>
      <c r="O59" s="84" t="str">
        <f t="shared" si="12"/>
        <v/>
      </c>
      <c r="P59" s="85" t="str">
        <f t="shared" si="12"/>
        <v/>
      </c>
      <c r="Q59" s="86" t="str">
        <f t="shared" si="12"/>
        <v/>
      </c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5.25" customHeight="1" x14ac:dyDescent="0.25">
      <c r="A60" s="2"/>
      <c r="B60" s="2"/>
      <c r="C60" s="87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4.25" customHeight="1" x14ac:dyDescent="0.25">
      <c r="A61" s="2"/>
      <c r="B61" s="2"/>
      <c r="C61" s="39" t="s">
        <v>46</v>
      </c>
      <c r="D61" s="40"/>
      <c r="E61" s="41">
        <f>SUM(E18:E20,E23:E26,E29:E32,E35:E36,E39:E43)</f>
        <v>0</v>
      </c>
      <c r="F61" s="42">
        <f>SUM(F18:F20,F23:F26,F29:F32,F35:F36,F39:F43)</f>
        <v>0</v>
      </c>
      <c r="G61" s="42">
        <f>SUM(G18:G20,G23:G26,G29:G32,G35:G36,G39:G43)</f>
        <v>0</v>
      </c>
      <c r="H61" s="42">
        <f>SUM(H18:H20,H23:H26,H29:H32,H35:H36,H39:H43)</f>
        <v>0</v>
      </c>
      <c r="I61" s="42">
        <f>SUM(I18:I20,I23:I26,I29:I32,I35:I36,I39:I43)</f>
        <v>0</v>
      </c>
      <c r="J61" s="42">
        <f>SUM(J18:J20,J23:J26,J29:J32,J35:J36,J39:J43)</f>
        <v>0</v>
      </c>
      <c r="K61" s="42">
        <f>SUM(K18:K20,K23:K26,K29:K32,K35:K36,K39:K43)</f>
        <v>0</v>
      </c>
      <c r="L61" s="42">
        <f>SUM(L18:L20,L23:L26,L29:L32,L35:L36,L39:L43)</f>
        <v>0</v>
      </c>
      <c r="M61" s="42">
        <f>SUM(M18:M20,M23:M26,M29:M32,M35:M36,M39:M43)</f>
        <v>0</v>
      </c>
      <c r="N61" s="42">
        <f>SUM(N18:N20,N23:N26,N29:N32,N35:N36,N39:N43)</f>
        <v>0</v>
      </c>
      <c r="O61" s="42">
        <f>SUM(O18:O20,O23:O26,O29:O32,O35:O36,O39:O43)</f>
        <v>0</v>
      </c>
      <c r="P61" s="43">
        <f>SUM(P18:P20,P23:P26,P29:P32,P35:P36,P39:P43)</f>
        <v>0</v>
      </c>
      <c r="Q61" s="44">
        <f>SUM(E61:P61)</f>
        <v>0</v>
      </c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5.25" customHeight="1" x14ac:dyDescent="0.25">
      <c r="A62" s="2"/>
      <c r="B62" s="2"/>
      <c r="C62" s="37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4.25" customHeight="1" x14ac:dyDescent="0.25">
      <c r="A63" s="2"/>
      <c r="B63" s="7"/>
      <c r="C63" s="94" t="s">
        <v>47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4.25" customHeight="1" x14ac:dyDescent="0.25">
      <c r="A64" s="2"/>
      <c r="B64" s="2"/>
      <c r="C64" s="46" t="s">
        <v>48</v>
      </c>
      <c r="D64" s="38"/>
      <c r="E64" s="47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50"/>
      <c r="Q64" s="51">
        <f t="shared" ref="Q64:Q66" si="13">SUM(E64:P64)</f>
        <v>0</v>
      </c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4.25" customHeight="1" x14ac:dyDescent="0.25">
      <c r="A65" s="2"/>
      <c r="B65" s="2"/>
      <c r="C65" s="46" t="s">
        <v>49</v>
      </c>
      <c r="D65" s="38"/>
      <c r="E65" s="24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6"/>
      <c r="Q65" s="27">
        <f t="shared" si="13"/>
        <v>0</v>
      </c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4.25" customHeight="1" x14ac:dyDescent="0.25">
      <c r="A66" s="2"/>
      <c r="B66" s="2"/>
      <c r="C66" s="53" t="s">
        <v>43</v>
      </c>
      <c r="D66" s="38"/>
      <c r="E66" s="54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7"/>
      <c r="Q66" s="58">
        <f t="shared" si="13"/>
        <v>0</v>
      </c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5.25" customHeight="1" x14ac:dyDescent="0.25">
      <c r="B67" s="2"/>
      <c r="C67" s="95"/>
      <c r="D67" s="38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4.25" customHeight="1" x14ac:dyDescent="0.25">
      <c r="A68" s="2"/>
      <c r="B68" s="2"/>
      <c r="C68" s="96" t="s">
        <v>50</v>
      </c>
      <c r="D68" s="38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4.25" customHeight="1" x14ac:dyDescent="0.25">
      <c r="A69" s="2"/>
      <c r="B69" s="2"/>
      <c r="C69" s="46" t="s">
        <v>51</v>
      </c>
      <c r="D69" s="38"/>
      <c r="E69" s="47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50"/>
      <c r="Q69" s="51">
        <f t="shared" ref="Q69:Q71" si="14">SUM(E69:P69)</f>
        <v>0</v>
      </c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4.25" customHeight="1" x14ac:dyDescent="0.25">
      <c r="A70" s="2"/>
      <c r="B70" s="2"/>
      <c r="C70" s="46" t="s">
        <v>52</v>
      </c>
      <c r="D70" s="38"/>
      <c r="E70" s="24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6"/>
      <c r="Q70" s="27">
        <f t="shared" si="14"/>
        <v>0</v>
      </c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4.25" customHeight="1" x14ac:dyDescent="0.25">
      <c r="A71" s="2"/>
      <c r="B71" s="2"/>
      <c r="C71" s="53" t="s">
        <v>53</v>
      </c>
      <c r="D71" s="38"/>
      <c r="E71" s="54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7"/>
      <c r="Q71" s="58">
        <f t="shared" si="14"/>
        <v>0</v>
      </c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5.25" customHeight="1" x14ac:dyDescent="0.25">
      <c r="A72" s="2"/>
      <c r="B72" s="2"/>
      <c r="C72" s="90"/>
      <c r="D72" s="82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4.25" customHeight="1" x14ac:dyDescent="0.25">
      <c r="A73" s="97"/>
      <c r="B73" s="97"/>
      <c r="C73" s="98" t="s">
        <v>54</v>
      </c>
      <c r="D73" s="99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97"/>
      <c r="S73" s="97"/>
      <c r="T73" s="97"/>
      <c r="U73" s="97"/>
      <c r="V73" s="97"/>
      <c r="W73" s="97"/>
      <c r="X73" s="97"/>
      <c r="Y73" s="97"/>
      <c r="Z73" s="97"/>
      <c r="AA73" s="97"/>
    </row>
    <row r="74" spans="1:27" ht="14.25" customHeight="1" x14ac:dyDescent="0.25">
      <c r="A74" s="97"/>
      <c r="B74" s="97"/>
      <c r="C74" s="101" t="s">
        <v>55</v>
      </c>
      <c r="D74" s="99"/>
      <c r="E74" s="102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4"/>
      <c r="Q74" s="105">
        <f>SUM(E74:P74)</f>
        <v>0</v>
      </c>
      <c r="R74" s="97"/>
      <c r="S74" s="97"/>
      <c r="T74" s="97"/>
      <c r="U74" s="97"/>
      <c r="V74" s="97"/>
      <c r="W74" s="97"/>
      <c r="X74" s="97"/>
      <c r="Y74" s="97"/>
      <c r="Z74" s="97"/>
      <c r="AA74" s="97"/>
    </row>
    <row r="75" spans="1:27" ht="5.25" customHeight="1" x14ac:dyDescent="0.25">
      <c r="A75" s="2"/>
      <c r="B75" s="2"/>
      <c r="C75" s="90"/>
      <c r="D75" s="82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4.25" customHeight="1" x14ac:dyDescent="0.25">
      <c r="A76" s="2"/>
      <c r="B76" s="2"/>
      <c r="C76" s="96" t="s">
        <v>30</v>
      </c>
      <c r="D76" s="38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4.25" customHeight="1" x14ac:dyDescent="0.25">
      <c r="A77" s="2"/>
      <c r="B77" s="2"/>
      <c r="C77" s="46" t="s">
        <v>56</v>
      </c>
      <c r="D77" s="38"/>
      <c r="E77" s="47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50"/>
      <c r="Q77" s="51">
        <f t="shared" ref="Q77:Q79" si="15">SUM(E77:P77)</f>
        <v>0</v>
      </c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4.25" customHeight="1" x14ac:dyDescent="0.25">
      <c r="A78" s="2"/>
      <c r="B78" s="2"/>
      <c r="C78" s="46" t="s">
        <v>57</v>
      </c>
      <c r="D78" s="38"/>
      <c r="E78" s="24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6"/>
      <c r="Q78" s="27">
        <f t="shared" si="15"/>
        <v>0</v>
      </c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4.25" customHeight="1" x14ac:dyDescent="0.25">
      <c r="A79" s="2"/>
      <c r="B79" s="2"/>
      <c r="C79" s="53" t="s">
        <v>30</v>
      </c>
      <c r="D79" s="38"/>
      <c r="E79" s="54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7"/>
      <c r="Q79" s="58">
        <f t="shared" si="15"/>
        <v>0</v>
      </c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5.25" customHeight="1" x14ac:dyDescent="0.25">
      <c r="A80" s="2"/>
      <c r="B80" s="2"/>
      <c r="C80" s="59"/>
      <c r="D80" s="38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4.25" customHeight="1" x14ac:dyDescent="0.25">
      <c r="A81" s="2"/>
      <c r="B81" s="2"/>
      <c r="C81" s="72" t="s">
        <v>58</v>
      </c>
      <c r="D81" s="75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4.25" customHeight="1" x14ac:dyDescent="0.25">
      <c r="A82" s="2"/>
      <c r="B82" s="2"/>
      <c r="C82" s="76" t="s">
        <v>47</v>
      </c>
      <c r="D82" s="75"/>
      <c r="E82" s="106">
        <f t="shared" ref="E82:Q82" si="16">SUM(E64:E66)</f>
        <v>0</v>
      </c>
      <c r="F82" s="49">
        <f t="shared" si="16"/>
        <v>0</v>
      </c>
      <c r="G82" s="49">
        <f t="shared" si="16"/>
        <v>0</v>
      </c>
      <c r="H82" s="49">
        <f t="shared" si="16"/>
        <v>0</v>
      </c>
      <c r="I82" s="49">
        <f t="shared" si="16"/>
        <v>0</v>
      </c>
      <c r="J82" s="49">
        <f t="shared" si="16"/>
        <v>0</v>
      </c>
      <c r="K82" s="49">
        <f t="shared" si="16"/>
        <v>0</v>
      </c>
      <c r="L82" s="49">
        <f t="shared" si="16"/>
        <v>0</v>
      </c>
      <c r="M82" s="49">
        <f t="shared" si="16"/>
        <v>0</v>
      </c>
      <c r="N82" s="49">
        <f t="shared" si="16"/>
        <v>0</v>
      </c>
      <c r="O82" s="49">
        <f t="shared" si="16"/>
        <v>0</v>
      </c>
      <c r="P82" s="50">
        <f t="shared" si="16"/>
        <v>0</v>
      </c>
      <c r="Q82" s="51">
        <f t="shared" si="16"/>
        <v>0</v>
      </c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4.25" customHeight="1" x14ac:dyDescent="0.25">
      <c r="A83" s="2"/>
      <c r="B83" s="2"/>
      <c r="C83" s="81" t="s">
        <v>59</v>
      </c>
      <c r="D83" s="82"/>
      <c r="E83" s="107" t="str">
        <f t="shared" ref="E83:Q83" si="17">IFERROR(E82/E$94,"")</f>
        <v/>
      </c>
      <c r="F83" s="108" t="str">
        <f t="shared" si="17"/>
        <v/>
      </c>
      <c r="G83" s="108" t="str">
        <f t="shared" si="17"/>
        <v/>
      </c>
      <c r="H83" s="108" t="str">
        <f t="shared" si="17"/>
        <v/>
      </c>
      <c r="I83" s="108" t="str">
        <f t="shared" si="17"/>
        <v/>
      </c>
      <c r="J83" s="108" t="str">
        <f t="shared" si="17"/>
        <v/>
      </c>
      <c r="K83" s="108" t="str">
        <f t="shared" si="17"/>
        <v/>
      </c>
      <c r="L83" s="108" t="str">
        <f t="shared" si="17"/>
        <v/>
      </c>
      <c r="M83" s="108" t="str">
        <f t="shared" si="17"/>
        <v/>
      </c>
      <c r="N83" s="108" t="str">
        <f t="shared" si="17"/>
        <v/>
      </c>
      <c r="O83" s="108" t="str">
        <f t="shared" si="17"/>
        <v/>
      </c>
      <c r="P83" s="109" t="str">
        <f t="shared" si="17"/>
        <v/>
      </c>
      <c r="Q83" s="110" t="str">
        <f t="shared" si="17"/>
        <v/>
      </c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5.25" customHeight="1" x14ac:dyDescent="0.25">
      <c r="A84" s="2"/>
      <c r="B84" s="2"/>
      <c r="C84" s="59"/>
      <c r="D84" s="38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4.25" customHeight="1" x14ac:dyDescent="0.25">
      <c r="A85" s="2"/>
      <c r="B85" s="2"/>
      <c r="C85" s="88" t="s">
        <v>50</v>
      </c>
      <c r="D85" s="75"/>
      <c r="E85" s="106">
        <f t="shared" ref="E85:Q85" si="18">SUM(E69:E71)</f>
        <v>0</v>
      </c>
      <c r="F85" s="49">
        <f t="shared" si="18"/>
        <v>0</v>
      </c>
      <c r="G85" s="49">
        <f t="shared" si="18"/>
        <v>0</v>
      </c>
      <c r="H85" s="49">
        <f t="shared" si="18"/>
        <v>0</v>
      </c>
      <c r="I85" s="49">
        <f t="shared" si="18"/>
        <v>0</v>
      </c>
      <c r="J85" s="49">
        <f t="shared" si="18"/>
        <v>0</v>
      </c>
      <c r="K85" s="49">
        <f t="shared" si="18"/>
        <v>0</v>
      </c>
      <c r="L85" s="49">
        <f t="shared" si="18"/>
        <v>0</v>
      </c>
      <c r="M85" s="49">
        <f t="shared" si="18"/>
        <v>0</v>
      </c>
      <c r="N85" s="49">
        <f t="shared" si="18"/>
        <v>0</v>
      </c>
      <c r="O85" s="49">
        <f t="shared" si="18"/>
        <v>0</v>
      </c>
      <c r="P85" s="50">
        <f t="shared" si="18"/>
        <v>0</v>
      </c>
      <c r="Q85" s="51">
        <f t="shared" si="18"/>
        <v>0</v>
      </c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4.25" customHeight="1" x14ac:dyDescent="0.25">
      <c r="A86" s="2"/>
      <c r="B86" s="2"/>
      <c r="C86" s="81" t="s">
        <v>59</v>
      </c>
      <c r="D86" s="82"/>
      <c r="E86" s="107" t="str">
        <f t="shared" ref="E86:Q86" si="19">IFERROR(E85/E$94,"")</f>
        <v/>
      </c>
      <c r="F86" s="108" t="str">
        <f t="shared" si="19"/>
        <v/>
      </c>
      <c r="G86" s="108" t="str">
        <f t="shared" si="19"/>
        <v/>
      </c>
      <c r="H86" s="108" t="str">
        <f t="shared" si="19"/>
        <v/>
      </c>
      <c r="I86" s="108" t="str">
        <f t="shared" si="19"/>
        <v/>
      </c>
      <c r="J86" s="108" t="str">
        <f t="shared" si="19"/>
        <v/>
      </c>
      <c r="K86" s="108" t="str">
        <f t="shared" si="19"/>
        <v/>
      </c>
      <c r="L86" s="108" t="str">
        <f t="shared" si="19"/>
        <v/>
      </c>
      <c r="M86" s="108" t="str">
        <f t="shared" si="19"/>
        <v/>
      </c>
      <c r="N86" s="108" t="str">
        <f t="shared" si="19"/>
        <v/>
      </c>
      <c r="O86" s="108" t="str">
        <f t="shared" si="19"/>
        <v/>
      </c>
      <c r="P86" s="109" t="str">
        <f t="shared" si="19"/>
        <v/>
      </c>
      <c r="Q86" s="110" t="str">
        <f t="shared" si="19"/>
        <v/>
      </c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5.25" customHeight="1" x14ac:dyDescent="0.25">
      <c r="A87" s="2"/>
      <c r="B87" s="2"/>
      <c r="C87" s="59"/>
      <c r="D87" s="38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4.25" customHeight="1" x14ac:dyDescent="0.25">
      <c r="A88" s="2"/>
      <c r="B88" s="2"/>
      <c r="C88" s="88" t="s">
        <v>54</v>
      </c>
      <c r="D88" s="75"/>
      <c r="E88" s="106">
        <f t="shared" ref="E88:Q88" si="20">SUM(E74)</f>
        <v>0</v>
      </c>
      <c r="F88" s="49">
        <f t="shared" si="20"/>
        <v>0</v>
      </c>
      <c r="G88" s="49">
        <f t="shared" si="20"/>
        <v>0</v>
      </c>
      <c r="H88" s="49">
        <f t="shared" si="20"/>
        <v>0</v>
      </c>
      <c r="I88" s="49">
        <f t="shared" si="20"/>
        <v>0</v>
      </c>
      <c r="J88" s="49">
        <f t="shared" si="20"/>
        <v>0</v>
      </c>
      <c r="K88" s="49">
        <f t="shared" si="20"/>
        <v>0</v>
      </c>
      <c r="L88" s="49">
        <f t="shared" si="20"/>
        <v>0</v>
      </c>
      <c r="M88" s="49">
        <f t="shared" si="20"/>
        <v>0</v>
      </c>
      <c r="N88" s="49">
        <f t="shared" si="20"/>
        <v>0</v>
      </c>
      <c r="O88" s="49">
        <f t="shared" si="20"/>
        <v>0</v>
      </c>
      <c r="P88" s="50">
        <f t="shared" si="20"/>
        <v>0</v>
      </c>
      <c r="Q88" s="51">
        <f t="shared" si="20"/>
        <v>0</v>
      </c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4.25" customHeight="1" x14ac:dyDescent="0.25">
      <c r="A89" s="2"/>
      <c r="B89" s="2"/>
      <c r="C89" s="81" t="s">
        <v>59</v>
      </c>
      <c r="D89" s="82"/>
      <c r="E89" s="107" t="str">
        <f t="shared" ref="E89:Q89" si="21">IFERROR(E88/E$94,"")</f>
        <v/>
      </c>
      <c r="F89" s="108" t="str">
        <f t="shared" si="21"/>
        <v/>
      </c>
      <c r="G89" s="108" t="str">
        <f t="shared" si="21"/>
        <v/>
      </c>
      <c r="H89" s="108" t="str">
        <f t="shared" si="21"/>
        <v/>
      </c>
      <c r="I89" s="108" t="str">
        <f t="shared" si="21"/>
        <v/>
      </c>
      <c r="J89" s="108" t="str">
        <f t="shared" si="21"/>
        <v/>
      </c>
      <c r="K89" s="108" t="str">
        <f t="shared" si="21"/>
        <v/>
      </c>
      <c r="L89" s="108" t="str">
        <f t="shared" si="21"/>
        <v/>
      </c>
      <c r="M89" s="108" t="str">
        <f t="shared" si="21"/>
        <v/>
      </c>
      <c r="N89" s="108" t="str">
        <f t="shared" si="21"/>
        <v/>
      </c>
      <c r="O89" s="108" t="str">
        <f t="shared" si="21"/>
        <v/>
      </c>
      <c r="P89" s="109" t="str">
        <f t="shared" si="21"/>
        <v/>
      </c>
      <c r="Q89" s="110" t="str">
        <f t="shared" si="21"/>
        <v/>
      </c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5.25" customHeight="1" x14ac:dyDescent="0.25">
      <c r="A90" s="2"/>
      <c r="B90" s="2"/>
      <c r="C90" s="59"/>
      <c r="D90" s="38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4.25" customHeight="1" x14ac:dyDescent="0.25">
      <c r="A91" s="2"/>
      <c r="B91" s="2"/>
      <c r="C91" s="88" t="s">
        <v>30</v>
      </c>
      <c r="D91" s="75"/>
      <c r="E91" s="106">
        <f t="shared" ref="E91:Q91" si="22">SUM(E77:E79)</f>
        <v>0</v>
      </c>
      <c r="F91" s="49">
        <f t="shared" si="22"/>
        <v>0</v>
      </c>
      <c r="G91" s="49">
        <f t="shared" si="22"/>
        <v>0</v>
      </c>
      <c r="H91" s="49">
        <f t="shared" si="22"/>
        <v>0</v>
      </c>
      <c r="I91" s="49">
        <f t="shared" si="22"/>
        <v>0</v>
      </c>
      <c r="J91" s="49">
        <f t="shared" si="22"/>
        <v>0</v>
      </c>
      <c r="K91" s="49">
        <f t="shared" si="22"/>
        <v>0</v>
      </c>
      <c r="L91" s="49">
        <f t="shared" si="22"/>
        <v>0</v>
      </c>
      <c r="M91" s="49">
        <f t="shared" si="22"/>
        <v>0</v>
      </c>
      <c r="N91" s="49">
        <f t="shared" si="22"/>
        <v>0</v>
      </c>
      <c r="O91" s="49">
        <f t="shared" si="22"/>
        <v>0</v>
      </c>
      <c r="P91" s="50">
        <f t="shared" si="22"/>
        <v>0</v>
      </c>
      <c r="Q91" s="51">
        <f t="shared" si="22"/>
        <v>0</v>
      </c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4.25" customHeight="1" x14ac:dyDescent="0.25">
      <c r="A92" s="2"/>
      <c r="B92" s="2"/>
      <c r="C92" s="81" t="s">
        <v>59</v>
      </c>
      <c r="D92" s="82"/>
      <c r="E92" s="107" t="str">
        <f t="shared" ref="E92:Q92" si="23">IFERROR(E91/E$94,"")</f>
        <v/>
      </c>
      <c r="F92" s="108" t="str">
        <f t="shared" si="23"/>
        <v/>
      </c>
      <c r="G92" s="108" t="str">
        <f t="shared" si="23"/>
        <v/>
      </c>
      <c r="H92" s="108" t="str">
        <f t="shared" si="23"/>
        <v/>
      </c>
      <c r="I92" s="108" t="str">
        <f t="shared" si="23"/>
        <v/>
      </c>
      <c r="J92" s="108" t="str">
        <f t="shared" si="23"/>
        <v/>
      </c>
      <c r="K92" s="108" t="str">
        <f t="shared" si="23"/>
        <v/>
      </c>
      <c r="L92" s="108" t="str">
        <f t="shared" si="23"/>
        <v/>
      </c>
      <c r="M92" s="108" t="str">
        <f t="shared" si="23"/>
        <v/>
      </c>
      <c r="N92" s="108" t="str">
        <f t="shared" si="23"/>
        <v/>
      </c>
      <c r="O92" s="108" t="str">
        <f t="shared" si="23"/>
        <v/>
      </c>
      <c r="P92" s="109" t="str">
        <f t="shared" si="23"/>
        <v/>
      </c>
      <c r="Q92" s="110" t="str">
        <f t="shared" si="23"/>
        <v/>
      </c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5.25" customHeight="1" x14ac:dyDescent="0.25">
      <c r="A93" s="2"/>
      <c r="B93" s="2"/>
      <c r="C93" s="37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4.25" customHeight="1" x14ac:dyDescent="0.25">
      <c r="A94" s="2"/>
      <c r="B94" s="111"/>
      <c r="C94" s="112" t="s">
        <v>60</v>
      </c>
      <c r="D94" s="40"/>
      <c r="E94" s="113">
        <f t="shared" ref="E94:P94" si="24">SUM(E64:E66,E69:E71,E74,E77:E79)</f>
        <v>0</v>
      </c>
      <c r="F94" s="114">
        <f t="shared" si="24"/>
        <v>0</v>
      </c>
      <c r="G94" s="114">
        <f t="shared" si="24"/>
        <v>0</v>
      </c>
      <c r="H94" s="114">
        <f t="shared" si="24"/>
        <v>0</v>
      </c>
      <c r="I94" s="114">
        <f t="shared" si="24"/>
        <v>0</v>
      </c>
      <c r="J94" s="114">
        <f t="shared" si="24"/>
        <v>0</v>
      </c>
      <c r="K94" s="114">
        <f t="shared" si="24"/>
        <v>0</v>
      </c>
      <c r="L94" s="114">
        <f t="shared" si="24"/>
        <v>0</v>
      </c>
      <c r="M94" s="114">
        <f t="shared" si="24"/>
        <v>0</v>
      </c>
      <c r="N94" s="114">
        <f t="shared" si="24"/>
        <v>0</v>
      </c>
      <c r="O94" s="114">
        <f t="shared" si="24"/>
        <v>0</v>
      </c>
      <c r="P94" s="43">
        <f t="shared" si="24"/>
        <v>0</v>
      </c>
      <c r="Q94" s="115">
        <f>SUM(E94:P94)</f>
        <v>0</v>
      </c>
      <c r="R94" s="116"/>
      <c r="S94" s="2"/>
      <c r="T94" s="2"/>
      <c r="U94" s="2"/>
      <c r="V94" s="2"/>
      <c r="W94" s="2"/>
      <c r="X94" s="2"/>
      <c r="Y94" s="2"/>
      <c r="Z94" s="2"/>
      <c r="AA94" s="2"/>
    </row>
    <row r="95" spans="1:27" ht="5.25" customHeight="1" x14ac:dyDescent="0.25">
      <c r="A95" s="2"/>
      <c r="B95" s="117"/>
      <c r="C95" s="118"/>
      <c r="D95" s="40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40"/>
      <c r="Q95" s="119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4.25" customHeight="1" x14ac:dyDescent="0.25">
      <c r="A96" s="2"/>
      <c r="B96" s="2"/>
      <c r="C96" s="120" t="s">
        <v>61</v>
      </c>
      <c r="D96" s="40"/>
      <c r="E96" s="113">
        <f t="shared" ref="E96:P96" si="25">SUM(E94,E61)</f>
        <v>0</v>
      </c>
      <c r="F96" s="114">
        <f t="shared" si="25"/>
        <v>0</v>
      </c>
      <c r="G96" s="114">
        <f t="shared" si="25"/>
        <v>0</v>
      </c>
      <c r="H96" s="114">
        <f t="shared" si="25"/>
        <v>0</v>
      </c>
      <c r="I96" s="114">
        <f t="shared" si="25"/>
        <v>0</v>
      </c>
      <c r="J96" s="114">
        <f t="shared" si="25"/>
        <v>0</v>
      </c>
      <c r="K96" s="114">
        <f t="shared" si="25"/>
        <v>0</v>
      </c>
      <c r="L96" s="114">
        <f t="shared" si="25"/>
        <v>0</v>
      </c>
      <c r="M96" s="114">
        <f t="shared" si="25"/>
        <v>0</v>
      </c>
      <c r="N96" s="114">
        <f t="shared" si="25"/>
        <v>0</v>
      </c>
      <c r="O96" s="114">
        <f t="shared" si="25"/>
        <v>0</v>
      </c>
      <c r="P96" s="121">
        <f t="shared" si="25"/>
        <v>0</v>
      </c>
      <c r="Q96" s="122">
        <f>SUM(E96:P96)</f>
        <v>0</v>
      </c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5.25" customHeight="1" x14ac:dyDescent="0.25">
      <c r="A97" s="2"/>
      <c r="B97" s="2"/>
      <c r="C97" s="123"/>
      <c r="D97" s="124"/>
      <c r="E97" s="125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7"/>
      <c r="Q97" s="128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2"/>
      <c r="B98" s="2"/>
      <c r="C98" s="129" t="s">
        <v>62</v>
      </c>
      <c r="D98" s="124"/>
      <c r="E98" s="125" t="str">
        <f t="shared" ref="E98:Q98" si="26">IFERROR(E61/E96,"")</f>
        <v/>
      </c>
      <c r="F98" s="126" t="str">
        <f t="shared" si="26"/>
        <v/>
      </c>
      <c r="G98" s="126" t="str">
        <f t="shared" si="26"/>
        <v/>
      </c>
      <c r="H98" s="126" t="str">
        <f t="shared" si="26"/>
        <v/>
      </c>
      <c r="I98" s="126" t="str">
        <f t="shared" si="26"/>
        <v/>
      </c>
      <c r="J98" s="126" t="str">
        <f t="shared" si="26"/>
        <v/>
      </c>
      <c r="K98" s="126" t="str">
        <f t="shared" si="26"/>
        <v/>
      </c>
      <c r="L98" s="126" t="str">
        <f t="shared" si="26"/>
        <v/>
      </c>
      <c r="M98" s="126" t="str">
        <f t="shared" si="26"/>
        <v/>
      </c>
      <c r="N98" s="126" t="str">
        <f t="shared" si="26"/>
        <v/>
      </c>
      <c r="O98" s="126" t="str">
        <f t="shared" si="26"/>
        <v/>
      </c>
      <c r="P98" s="127" t="str">
        <f t="shared" si="26"/>
        <v/>
      </c>
      <c r="Q98" s="128" t="str">
        <f t="shared" si="26"/>
        <v/>
      </c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5.25" customHeight="1" x14ac:dyDescent="0.25">
      <c r="A99" s="2"/>
      <c r="B99" s="2"/>
      <c r="C99" s="123"/>
      <c r="D99" s="124"/>
      <c r="E99" s="125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  <c r="Q99" s="128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5">
      <c r="A100" s="2"/>
      <c r="B100" s="2"/>
      <c r="C100" s="130" t="s">
        <v>63</v>
      </c>
      <c r="D100" s="124"/>
      <c r="E100" s="131" t="str">
        <f t="shared" ref="E100:Q100" si="27">IFERROR(E94/E96,"")</f>
        <v/>
      </c>
      <c r="F100" s="132" t="str">
        <f t="shared" si="27"/>
        <v/>
      </c>
      <c r="G100" s="132" t="str">
        <f t="shared" si="27"/>
        <v/>
      </c>
      <c r="H100" s="132" t="str">
        <f t="shared" si="27"/>
        <v/>
      </c>
      <c r="I100" s="132" t="str">
        <f t="shared" si="27"/>
        <v/>
      </c>
      <c r="J100" s="132" t="str">
        <f t="shared" si="27"/>
        <v/>
      </c>
      <c r="K100" s="132" t="str">
        <f t="shared" si="27"/>
        <v/>
      </c>
      <c r="L100" s="132" t="str">
        <f t="shared" si="27"/>
        <v/>
      </c>
      <c r="M100" s="132" t="str">
        <f t="shared" si="27"/>
        <v/>
      </c>
      <c r="N100" s="132" t="str">
        <f t="shared" si="27"/>
        <v/>
      </c>
      <c r="O100" s="132" t="str">
        <f t="shared" si="27"/>
        <v/>
      </c>
      <c r="P100" s="133" t="str">
        <f t="shared" si="27"/>
        <v/>
      </c>
      <c r="Q100" s="134" t="str">
        <f t="shared" si="27"/>
        <v/>
      </c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4.25" customHeight="1" x14ac:dyDescent="0.25">
      <c r="A101" s="2"/>
      <c r="B101" s="11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25.5" customHeight="1" x14ac:dyDescent="0.25">
      <c r="A102" s="7"/>
      <c r="B102" s="135"/>
      <c r="C102" s="136" t="s">
        <v>64</v>
      </c>
      <c r="D102" s="137"/>
      <c r="E102" s="138">
        <f>SUM(E15,-E96)</f>
        <v>0</v>
      </c>
      <c r="F102" s="139">
        <f>SUM(F15,-F96)</f>
        <v>0</v>
      </c>
      <c r="G102" s="139">
        <f>SUM(G15,-G96)</f>
        <v>0</v>
      </c>
      <c r="H102" s="139">
        <f>SUM(H15,-H96)</f>
        <v>0</v>
      </c>
      <c r="I102" s="139">
        <f>SUM(I15,-I96)</f>
        <v>0</v>
      </c>
      <c r="J102" s="139">
        <f>SUM(J15,-J96)</f>
        <v>0</v>
      </c>
      <c r="K102" s="139">
        <f>SUM(K15,-K96)</f>
        <v>0</v>
      </c>
      <c r="L102" s="139">
        <f>SUM(L15,-L96)</f>
        <v>0</v>
      </c>
      <c r="M102" s="139">
        <f>SUM(M15,-M96)</f>
        <v>0</v>
      </c>
      <c r="N102" s="139">
        <f>SUM(N15,-N96)</f>
        <v>0</v>
      </c>
      <c r="O102" s="139">
        <f>SUM(O15,-O96)</f>
        <v>0</v>
      </c>
      <c r="P102" s="140">
        <f>SUM(P15,-P96)</f>
        <v>0</v>
      </c>
      <c r="Q102" s="141">
        <f>SUM(E102:P102)</f>
        <v>0</v>
      </c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4.25" hidden="1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4.25" hidden="1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4.25" hidden="1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4.25" hidden="1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4.25" hidden="1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4.25" hidden="1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4.25" hidden="1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4.25" hidden="1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4.25" hidden="1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4.25" hidden="1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4.25" hidden="1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4.25" hidden="1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4.25" hidden="1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4.25" hidden="1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4.25" hidden="1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4.25" hidden="1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4.25" hidden="1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4.25" hidden="1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4.25" hidden="1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4.25" hidden="1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4.25" hidden="1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4.25" hidden="1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4.25" hidden="1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4.25" hidden="1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4.25" hidden="1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4.25" hidden="1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4.25" hidden="1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4.25" hidden="1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4.25" hidden="1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4.25" hidden="1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4.25" hidden="1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4.25" hidden="1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4.25" hidden="1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4.25" hidden="1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4.25" hidden="1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4.25" hidden="1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4.25" hidden="1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4.25" hidden="1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4.25" hidden="1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4.25" hidden="1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4.25" hidden="1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4.25" hidden="1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4.25" hidden="1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4.25" hidden="1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4.25" hidden="1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4.25" hidden="1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4.25" hidden="1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4.25" hidden="1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4.25" hidden="1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4.2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4.2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4.2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4.2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1:27" ht="14.2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 spans="1:27" ht="14.2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 spans="1:27" ht="14.2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 spans="1:27" ht="14.2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 spans="1:27" ht="14.2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  <row r="1010" spans="1:27" ht="14.2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</row>
    <row r="1011" spans="1:27" ht="14.2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</row>
    <row r="1012" spans="1:27" ht="14.2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</row>
    <row r="1013" spans="1:27" ht="14.2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</row>
    <row r="1014" spans="1:27" ht="14.25" customHeight="1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</row>
    <row r="1015" spans="1:27" ht="14.25" customHeight="1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</row>
    <row r="1016" spans="1:27" ht="14.25" customHeight="1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</row>
    <row r="1017" spans="1:27" ht="14.25" customHeight="1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</row>
    <row r="1018" spans="1:27" ht="14.25" customHeight="1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</row>
    <row r="1019" spans="1:27" ht="14.25" customHeight="1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</row>
    <row r="1020" spans="1:27" ht="14.25" customHeight="1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</row>
    <row r="1021" spans="1:27" ht="14.25" customHeight="1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</row>
    <row r="1022" spans="1:27" ht="14.25" customHeight="1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</row>
    <row r="1023" spans="1:27" ht="14.25" customHeight="1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</row>
    <row r="1024" spans="1:27" ht="14.25" customHeight="1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</row>
    <row r="1025" spans="1:27" ht="14.25" customHeight="1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</row>
    <row r="1026" spans="1:27" ht="14.25" customHeight="1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</row>
    <row r="1027" spans="1:27" ht="14.25" customHeight="1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</row>
    <row r="1028" spans="1:27" ht="14.25" customHeight="1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</row>
    <row r="1029" spans="1:27" ht="14.25" customHeight="1" x14ac:dyDescent="0.2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</row>
    <row r="1030" spans="1:27" ht="14.25" customHeight="1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</row>
    <row r="1031" spans="1:27" ht="14.25" customHeight="1" x14ac:dyDescent="0.2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</row>
  </sheetData>
  <conditionalFormatting sqref="D102:Q102">
    <cfRule type="cellIs" dxfId="0" priority="1" operator="lessThan">
      <formula>0</formula>
    </cfRule>
  </conditionalFormatting>
  <hyperlinks>
    <hyperlink ref="C4" r:id="rId1" xr:uid="{00000000-0004-0000-0000-000000000000}"/>
  </hyperlinks>
  <pageMargins left="0.7" right="0.7" top="0.75" bottom="0.75" header="0" footer="0"/>
  <pageSetup orientation="portrait"/>
  <headerFooter>
    <oddFooter>&amp;L# C3 - Restricted Natixis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Haushaltsbuch Finanzfluss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Markus Schmidt-Ott</cp:lastModifiedBy>
  <dcterms:modified xsi:type="dcterms:W3CDTF">2023-08-08T08:50:35Z</dcterms:modified>
</cp:coreProperties>
</file>